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a_M\Desktop\"/>
    </mc:Choice>
  </mc:AlternateContent>
  <bookViews>
    <workbookView xWindow="0" yWindow="0" windowWidth="28800" windowHeight="12435" tabRatio="500"/>
  </bookViews>
  <sheets>
    <sheet name="5km" sheetId="3" r:id="rId1"/>
    <sheet name="10km" sheetId="4" r:id="rId2"/>
    <sheet name="15km" sheetId="5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3" l="1"/>
  <c r="G11" i="3"/>
  <c r="G12" i="3"/>
  <c r="G9" i="3"/>
  <c r="G7" i="3"/>
  <c r="G6" i="3"/>
  <c r="H18" i="4"/>
  <c r="H19" i="4"/>
  <c r="H20" i="4"/>
  <c r="H21" i="4"/>
  <c r="H22" i="4"/>
  <c r="H23" i="4"/>
  <c r="H24" i="4"/>
  <c r="H17" i="4"/>
  <c r="H15" i="4"/>
  <c r="H7" i="4"/>
  <c r="H8" i="4"/>
  <c r="H9" i="4"/>
  <c r="H10" i="4"/>
  <c r="H11" i="4"/>
  <c r="H12" i="4"/>
  <c r="H13" i="4"/>
  <c r="H14" i="4"/>
  <c r="H6" i="4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6" i="5"/>
</calcChain>
</file>

<file path=xl/sharedStrings.xml><?xml version="1.0" encoding="utf-8"?>
<sst xmlns="http://schemas.openxmlformats.org/spreadsheetml/2006/main" count="225" uniqueCount="106">
  <si>
    <t>Valkas četrcīņas slēpošanas  sacensību protokols</t>
  </si>
  <si>
    <t>Valka, 17.02.2018</t>
  </si>
  <si>
    <t>Num.</t>
  </si>
  <si>
    <t>Vārds, uzvārds</t>
  </si>
  <si>
    <t>Komanda</t>
  </si>
  <si>
    <t>vec.gr.</t>
  </si>
  <si>
    <t>rezultāts</t>
  </si>
  <si>
    <t>vieta</t>
  </si>
  <si>
    <t>punkti</t>
  </si>
  <si>
    <t>5 km</t>
  </si>
  <si>
    <t>Iveta Karole</t>
  </si>
  <si>
    <t>Valka</t>
  </si>
  <si>
    <t>S-50</t>
  </si>
  <si>
    <t>Anete Krastiņa</t>
  </si>
  <si>
    <t>S-30</t>
  </si>
  <si>
    <t>Ieva Biezā</t>
  </si>
  <si>
    <t>Emīls Zaķis</t>
  </si>
  <si>
    <t>Cēsis</t>
  </si>
  <si>
    <t>V-15</t>
  </si>
  <si>
    <t>Reinis Feldmanis</t>
  </si>
  <si>
    <t>Valkas BJSS</t>
  </si>
  <si>
    <t>Sandis Freibergs</t>
  </si>
  <si>
    <t>V-16</t>
  </si>
  <si>
    <t>Kārlis Skutāns</t>
  </si>
  <si>
    <t>Tālis Auniņš</t>
  </si>
  <si>
    <t>V-55</t>
  </si>
  <si>
    <t>10 km</t>
  </si>
  <si>
    <t>Aive Laidver</t>
  </si>
  <si>
    <t>Hauka Veloklubi</t>
  </si>
  <si>
    <t>Kaja Tattar</t>
  </si>
  <si>
    <t>Liivimaa Rattaklubi</t>
  </si>
  <si>
    <t>S-40</t>
  </si>
  <si>
    <t>Aveli Tattar</t>
  </si>
  <si>
    <t>Aija Lāce</t>
  </si>
  <si>
    <t>S-60</t>
  </si>
  <si>
    <t>Anne Kannimae</t>
  </si>
  <si>
    <t>Elīna Tauvēna</t>
  </si>
  <si>
    <t>Alakris</t>
  </si>
  <si>
    <t>Unda Ozoliņa</t>
  </si>
  <si>
    <t>FK Valka</t>
  </si>
  <si>
    <t>Kaia Pruuli</t>
  </si>
  <si>
    <t>Laila Ceika</t>
  </si>
  <si>
    <t>Dako-Eži</t>
  </si>
  <si>
    <t>Antra Milberga</t>
  </si>
  <si>
    <t>Karīna Harkina</t>
  </si>
  <si>
    <t>Ivars Lācis</t>
  </si>
  <si>
    <t>Ilmārs Zaķis</t>
  </si>
  <si>
    <t>V-45</t>
  </si>
  <si>
    <t>Raivis Dragons</t>
  </si>
  <si>
    <t>V-35</t>
  </si>
  <si>
    <t>Aivars Krastiņš</t>
  </si>
  <si>
    <t>Māris Lopatko</t>
  </si>
  <si>
    <t>Ēriks Jukāms</t>
  </si>
  <si>
    <t>Kārķi</t>
  </si>
  <si>
    <t>Agris Podiņš</t>
  </si>
  <si>
    <t>V-25</t>
  </si>
  <si>
    <t>Aivars Grīnbergs</t>
  </si>
  <si>
    <t>Beverīnas novads</t>
  </si>
  <si>
    <t>15 km</t>
  </si>
  <si>
    <t>Ular Morel</t>
  </si>
  <si>
    <t>Leho Laidver</t>
  </si>
  <si>
    <t>Jānis Rubiks</t>
  </si>
  <si>
    <t>Gatis Melgalvis</t>
  </si>
  <si>
    <t>Andris Dainis</t>
  </si>
  <si>
    <t>5A-Valka/LV</t>
  </si>
  <si>
    <t>V-65</t>
  </si>
  <si>
    <t>Vilis Mednis</t>
  </si>
  <si>
    <t>Privātbūve</t>
  </si>
  <si>
    <t>Andris Lapiņš</t>
  </si>
  <si>
    <t>Guntis Zīvers</t>
  </si>
  <si>
    <t>Aigars Savickis</t>
  </si>
  <si>
    <t>Māris Lapiņš</t>
  </si>
  <si>
    <t>Antis Zunda</t>
  </si>
  <si>
    <t>Ilgvars Šmits</t>
  </si>
  <si>
    <t>Ints Lērme</t>
  </si>
  <si>
    <t>Raitis Lērme</t>
  </si>
  <si>
    <t>Jaanus Pruuli</t>
  </si>
  <si>
    <t>Renārs Lauzis</t>
  </si>
  <si>
    <t>Māris Rubiks</t>
  </si>
  <si>
    <t>Uģis Ozols</t>
  </si>
  <si>
    <t>Mārtiņš Apinis</t>
  </si>
  <si>
    <t>Jurģis Krīgers</t>
  </si>
  <si>
    <t>DNF</t>
  </si>
  <si>
    <t>Dmitrijs Šarovs</t>
  </si>
  <si>
    <t>Ritvars Celmiņš</t>
  </si>
  <si>
    <t>VSA-Valmiera</t>
  </si>
  <si>
    <t>Kaspars Pakers</t>
  </si>
  <si>
    <t>Matīss Birzgalis</t>
  </si>
  <si>
    <t>Andis Gailis</t>
  </si>
  <si>
    <t>Dzintars Harkins</t>
  </si>
  <si>
    <t>Linda Ceplīte</t>
  </si>
  <si>
    <t>Valmiera</t>
  </si>
  <si>
    <t>Guntars Ceplītis</t>
  </si>
  <si>
    <t>Jānis Zvejnieks</t>
  </si>
  <si>
    <t>Strenči</t>
  </si>
  <si>
    <t>Vladimirs Makutens</t>
  </si>
  <si>
    <t>Ekers</t>
  </si>
  <si>
    <t>Andris Laganovskis</t>
  </si>
  <si>
    <t>Kristo Valtin</t>
  </si>
  <si>
    <t>Edgars Kokarēvičs</t>
  </si>
  <si>
    <t>Inese Kokarēviča</t>
  </si>
  <si>
    <t>Egils Kampuss</t>
  </si>
  <si>
    <t>Ritvars Staņa</t>
  </si>
  <si>
    <t>Smiltene</t>
  </si>
  <si>
    <t>vieta grupā</t>
  </si>
  <si>
    <t>Punkti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</si>
</sst>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4" x14ac:knownFonts="1">
    <font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20"/>
      <color rgb="FF000000"/>
      <name val="Calibri"/>
      <family val="2"/>
      <charset val="186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95" zoomScaleNormal="95" workbookViewId="0">
      <selection activeCell="P4" sqref="P4"/>
    </sheetView>
  </sheetViews>
  <sheetFormatPr defaultRowHeight="15" x14ac:dyDescent="0.25"/>
  <cols>
    <col min="1" max="1" width="6.42578125" style="1" customWidth="1"/>
    <col min="2" max="2" width="23.28515625" customWidth="1"/>
    <col min="3" max="3" width="21" customWidth="1"/>
    <col min="4" max="7" width="9.140625" style="1" customWidth="1"/>
  </cols>
  <sheetData>
    <row r="1" spans="1:7" ht="28.5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D2" s="1" t="s">
        <v>1</v>
      </c>
    </row>
    <row r="3" spans="1:7" ht="26.25" x14ac:dyDescent="0.4">
      <c r="B3" s="2" t="s">
        <v>9</v>
      </c>
    </row>
    <row r="4" spans="1:7" x14ac:dyDescent="0.25">
      <c r="A4" s="3" t="s">
        <v>2</v>
      </c>
      <c r="B4" s="4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 x14ac:dyDescent="0.25">
      <c r="A5" s="5">
        <v>1</v>
      </c>
      <c r="B5" s="6" t="s">
        <v>10</v>
      </c>
      <c r="C5" s="6" t="s">
        <v>11</v>
      </c>
      <c r="D5" s="5" t="s">
        <v>12</v>
      </c>
      <c r="E5" s="7">
        <v>1.85532407407407E-2</v>
      </c>
      <c r="F5" s="5">
        <v>1</v>
      </c>
      <c r="G5" s="19">
        <v>500</v>
      </c>
    </row>
    <row r="6" spans="1:7" x14ac:dyDescent="0.25">
      <c r="A6" s="5">
        <v>3</v>
      </c>
      <c r="B6" s="6" t="s">
        <v>13</v>
      </c>
      <c r="C6" s="6" t="s">
        <v>11</v>
      </c>
      <c r="D6" s="5" t="s">
        <v>14</v>
      </c>
      <c r="E6" s="7">
        <v>2.0185185185185198E-2</v>
      </c>
      <c r="F6" s="5">
        <v>2</v>
      </c>
      <c r="G6" s="19">
        <f>E5/E6*G5</f>
        <v>459.57568807339317</v>
      </c>
    </row>
    <row r="7" spans="1:7" x14ac:dyDescent="0.25">
      <c r="A7" s="5">
        <v>5</v>
      </c>
      <c r="B7" s="6" t="s">
        <v>15</v>
      </c>
      <c r="C7" s="6" t="s">
        <v>11</v>
      </c>
      <c r="D7" s="5" t="s">
        <v>14</v>
      </c>
      <c r="E7" s="7">
        <v>2.2476851851851901E-2</v>
      </c>
      <c r="F7" s="5">
        <v>3</v>
      </c>
      <c r="G7" s="19">
        <f>E5/E7*G5</f>
        <v>412.7188465499467</v>
      </c>
    </row>
    <row r="8" spans="1:7" x14ac:dyDescent="0.25">
      <c r="A8" s="8">
        <v>17</v>
      </c>
      <c r="B8" s="9" t="s">
        <v>16</v>
      </c>
      <c r="C8" s="9" t="s">
        <v>17</v>
      </c>
      <c r="D8" s="8" t="s">
        <v>18</v>
      </c>
      <c r="E8" s="10">
        <v>1.3622685185185199E-2</v>
      </c>
      <c r="F8" s="8">
        <v>1</v>
      </c>
      <c r="G8" s="14">
        <v>500</v>
      </c>
    </row>
    <row r="9" spans="1:7" x14ac:dyDescent="0.25">
      <c r="A9" s="8">
        <v>16</v>
      </c>
      <c r="B9" s="9" t="s">
        <v>19</v>
      </c>
      <c r="C9" s="9" t="s">
        <v>20</v>
      </c>
      <c r="D9" s="8" t="s">
        <v>18</v>
      </c>
      <c r="E9" s="10">
        <v>1.9189814814814798E-2</v>
      </c>
      <c r="F9" s="8">
        <v>2</v>
      </c>
      <c r="G9" s="14">
        <f>$E$8/E9*$G$8</f>
        <v>354.94571773220815</v>
      </c>
    </row>
    <row r="10" spans="1:7" x14ac:dyDescent="0.25">
      <c r="A10" s="8">
        <v>15</v>
      </c>
      <c r="B10" s="9" t="s">
        <v>21</v>
      </c>
      <c r="C10" s="9" t="s">
        <v>20</v>
      </c>
      <c r="D10" s="8" t="s">
        <v>22</v>
      </c>
      <c r="E10" s="10">
        <v>2.10300925925926E-2</v>
      </c>
      <c r="F10" s="8">
        <v>3</v>
      </c>
      <c r="G10" s="14">
        <f t="shared" ref="G10:G12" si="0">$E$8/E10*$G$8</f>
        <v>323.8855255916348</v>
      </c>
    </row>
    <row r="11" spans="1:7" x14ac:dyDescent="0.25">
      <c r="A11" s="8">
        <v>14</v>
      </c>
      <c r="B11" s="9" t="s">
        <v>23</v>
      </c>
      <c r="C11" s="9" t="s">
        <v>20</v>
      </c>
      <c r="D11" s="8" t="s">
        <v>22</v>
      </c>
      <c r="E11" s="10">
        <v>2.1250000000000002E-2</v>
      </c>
      <c r="F11" s="8">
        <v>4</v>
      </c>
      <c r="G11" s="14">
        <f t="shared" si="0"/>
        <v>320.53376906318113</v>
      </c>
    </row>
    <row r="12" spans="1:7" x14ac:dyDescent="0.25">
      <c r="A12" s="8">
        <v>13</v>
      </c>
      <c r="B12" s="9" t="s">
        <v>24</v>
      </c>
      <c r="C12" s="9" t="s">
        <v>11</v>
      </c>
      <c r="D12" s="8" t="s">
        <v>25</v>
      </c>
      <c r="E12" s="10">
        <v>2.3657407407407401E-2</v>
      </c>
      <c r="F12" s="8">
        <v>5</v>
      </c>
      <c r="G12" s="14">
        <f t="shared" si="0"/>
        <v>287.91585127201603</v>
      </c>
    </row>
  </sheetData>
  <mergeCells count="1">
    <mergeCell ref="A1:G1"/>
  </mergeCells>
  <printOptions horizontalCentered="1" verticalCentered="1"/>
  <pageMargins left="0.78749999999999998" right="0.78749999999999998" top="0.16041666666666701" bottom="0.27083333333333298" header="6.18055555555556E-2" footer="0.172222222222222"/>
  <pageSetup paperSize="9" scale="95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95" zoomScaleNormal="95" workbookViewId="0">
      <selection activeCell="B5" sqref="B5:E7"/>
    </sheetView>
  </sheetViews>
  <sheetFormatPr defaultRowHeight="15" x14ac:dyDescent="0.25"/>
  <cols>
    <col min="1" max="1" width="6.42578125" style="1" customWidth="1"/>
    <col min="2" max="2" width="23.28515625" customWidth="1"/>
    <col min="3" max="3" width="21" customWidth="1"/>
    <col min="4" max="7" width="9.140625" style="1" customWidth="1"/>
  </cols>
  <sheetData>
    <row r="1" spans="1:8" ht="28.5" x14ac:dyDescent="0.25">
      <c r="A1" s="22" t="s">
        <v>0</v>
      </c>
      <c r="B1" s="22"/>
      <c r="C1" s="22"/>
      <c r="D1" s="22"/>
      <c r="E1" s="22"/>
      <c r="F1" s="22"/>
      <c r="G1" s="22"/>
    </row>
    <row r="2" spans="1:8" x14ac:dyDescent="0.25">
      <c r="D2" s="1" t="s">
        <v>1</v>
      </c>
    </row>
    <row r="3" spans="1:8" ht="26.25" x14ac:dyDescent="0.4">
      <c r="B3" s="2" t="s">
        <v>26</v>
      </c>
    </row>
    <row r="4" spans="1:8" ht="30" x14ac:dyDescent="0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104</v>
      </c>
      <c r="G4" s="11" t="s">
        <v>7</v>
      </c>
      <c r="H4" s="17" t="s">
        <v>105</v>
      </c>
    </row>
    <row r="5" spans="1:8" x14ac:dyDescent="0.25">
      <c r="A5" s="8">
        <v>21</v>
      </c>
      <c r="B5" s="9" t="s">
        <v>27</v>
      </c>
      <c r="C5" s="9" t="s">
        <v>28</v>
      </c>
      <c r="D5" s="8" t="s">
        <v>12</v>
      </c>
      <c r="E5" s="10">
        <v>2.81828703703704E-2</v>
      </c>
      <c r="F5" s="8">
        <v>1</v>
      </c>
      <c r="G5" s="8">
        <v>1</v>
      </c>
      <c r="H5" s="18">
        <v>800</v>
      </c>
    </row>
    <row r="6" spans="1:8" x14ac:dyDescent="0.25">
      <c r="A6" s="8">
        <v>22</v>
      </c>
      <c r="B6" s="9" t="s">
        <v>29</v>
      </c>
      <c r="C6" s="9" t="s">
        <v>30</v>
      </c>
      <c r="D6" s="8" t="s">
        <v>31</v>
      </c>
      <c r="E6" s="10">
        <v>2.82175925925926E-2</v>
      </c>
      <c r="F6" s="8">
        <v>1</v>
      </c>
      <c r="G6" s="8">
        <v>2</v>
      </c>
      <c r="H6" s="20">
        <f>$E$5/E6*$H$5</f>
        <v>799.01558654635016</v>
      </c>
    </row>
    <row r="7" spans="1:8" x14ac:dyDescent="0.25">
      <c r="A7" s="8">
        <v>25</v>
      </c>
      <c r="B7" s="9" t="s">
        <v>35</v>
      </c>
      <c r="C7" s="9" t="s">
        <v>28</v>
      </c>
      <c r="D7" s="8" t="s">
        <v>14</v>
      </c>
      <c r="E7" s="10">
        <v>3.01157407407407E-2</v>
      </c>
      <c r="F7" s="8">
        <v>1</v>
      </c>
      <c r="G7" s="8">
        <v>3</v>
      </c>
      <c r="H7" s="20">
        <f t="shared" ref="H7:H14" si="0">$E$5/E7*$H$5</f>
        <v>748.65488086087805</v>
      </c>
    </row>
    <row r="8" spans="1:8" x14ac:dyDescent="0.25">
      <c r="A8" s="8">
        <v>24</v>
      </c>
      <c r="B8" s="9" t="s">
        <v>33</v>
      </c>
      <c r="C8" s="9" t="s">
        <v>11</v>
      </c>
      <c r="D8" s="8" t="s">
        <v>34</v>
      </c>
      <c r="E8" s="10">
        <v>3.14930555555556E-2</v>
      </c>
      <c r="F8" s="8">
        <v>1</v>
      </c>
      <c r="G8" s="8">
        <v>4</v>
      </c>
      <c r="H8" s="20">
        <f t="shared" si="0"/>
        <v>715.91326718118319</v>
      </c>
    </row>
    <row r="9" spans="1:8" x14ac:dyDescent="0.25">
      <c r="A9" s="8">
        <v>30</v>
      </c>
      <c r="B9" s="9" t="s">
        <v>43</v>
      </c>
      <c r="C9" s="9" t="s">
        <v>11</v>
      </c>
      <c r="D9" s="8" t="s">
        <v>12</v>
      </c>
      <c r="E9" s="10">
        <v>3.2164351851851902E-2</v>
      </c>
      <c r="F9" s="8">
        <v>2</v>
      </c>
      <c r="G9" s="8">
        <v>5</v>
      </c>
      <c r="H9" s="20">
        <f t="shared" si="0"/>
        <v>700.97157250809607</v>
      </c>
    </row>
    <row r="10" spans="1:8" x14ac:dyDescent="0.25">
      <c r="A10" s="8">
        <v>23</v>
      </c>
      <c r="B10" s="9" t="s">
        <v>32</v>
      </c>
      <c r="C10" s="9" t="s">
        <v>30</v>
      </c>
      <c r="D10" s="8" t="s">
        <v>14</v>
      </c>
      <c r="E10" s="10">
        <v>3.3356481481481501E-2</v>
      </c>
      <c r="F10" s="8">
        <v>2</v>
      </c>
      <c r="G10" s="8">
        <v>6</v>
      </c>
      <c r="H10" s="20">
        <f t="shared" si="0"/>
        <v>675.91950034698152</v>
      </c>
    </row>
    <row r="11" spans="1:8" x14ac:dyDescent="0.25">
      <c r="A11" s="8">
        <v>27</v>
      </c>
      <c r="B11" s="9" t="s">
        <v>38</v>
      </c>
      <c r="C11" s="9" t="s">
        <v>39</v>
      </c>
      <c r="D11" s="8" t="s">
        <v>12</v>
      </c>
      <c r="E11" s="10">
        <v>3.4629629629629601E-2</v>
      </c>
      <c r="F11" s="8">
        <v>3</v>
      </c>
      <c r="G11" s="8">
        <v>7</v>
      </c>
      <c r="H11" s="20">
        <f t="shared" si="0"/>
        <v>651.06951871657884</v>
      </c>
    </row>
    <row r="12" spans="1:8" x14ac:dyDescent="0.25">
      <c r="A12" s="8">
        <v>26</v>
      </c>
      <c r="B12" s="9" t="s">
        <v>36</v>
      </c>
      <c r="C12" s="9" t="s">
        <v>37</v>
      </c>
      <c r="D12" s="8" t="s">
        <v>14</v>
      </c>
      <c r="E12" s="10">
        <v>3.7175925925925897E-2</v>
      </c>
      <c r="F12" s="8">
        <v>3</v>
      </c>
      <c r="G12" s="8">
        <v>8</v>
      </c>
      <c r="H12" s="20">
        <f t="shared" si="0"/>
        <v>606.47571606475822</v>
      </c>
    </row>
    <row r="13" spans="1:8" x14ac:dyDescent="0.25">
      <c r="A13" s="8">
        <v>28</v>
      </c>
      <c r="B13" s="9" t="s">
        <v>40</v>
      </c>
      <c r="C13" s="9" t="s">
        <v>28</v>
      </c>
      <c r="D13" s="8" t="s">
        <v>31</v>
      </c>
      <c r="E13" s="10">
        <v>3.77893518518519E-2</v>
      </c>
      <c r="F13" s="8">
        <v>2</v>
      </c>
      <c r="G13" s="8">
        <v>9</v>
      </c>
      <c r="H13" s="20">
        <f t="shared" si="0"/>
        <v>596.63093415007643</v>
      </c>
    </row>
    <row r="14" spans="1:8" x14ac:dyDescent="0.25">
      <c r="A14" s="8">
        <v>31</v>
      </c>
      <c r="B14" s="9" t="s">
        <v>44</v>
      </c>
      <c r="C14" s="9" t="s">
        <v>42</v>
      </c>
      <c r="D14" s="8" t="s">
        <v>14</v>
      </c>
      <c r="E14" s="10">
        <v>4.0601851851851903E-2</v>
      </c>
      <c r="F14" s="8">
        <v>4</v>
      </c>
      <c r="G14" s="8">
        <v>10</v>
      </c>
      <c r="H14" s="20">
        <f t="shared" si="0"/>
        <v>555.30216647662473</v>
      </c>
    </row>
    <row r="15" spans="1:8" x14ac:dyDescent="0.25">
      <c r="A15" s="8">
        <v>29</v>
      </c>
      <c r="B15" s="9" t="s">
        <v>41</v>
      </c>
      <c r="C15" s="9" t="s">
        <v>42</v>
      </c>
      <c r="D15" s="8" t="s">
        <v>34</v>
      </c>
      <c r="E15" s="10">
        <v>4.2187500000000003E-2</v>
      </c>
      <c r="F15" s="8">
        <v>2</v>
      </c>
      <c r="G15" s="8">
        <v>11</v>
      </c>
      <c r="H15" s="20">
        <f>$E$5/E15*$H$5</f>
        <v>534.43072702332017</v>
      </c>
    </row>
    <row r="16" spans="1:8" x14ac:dyDescent="0.25">
      <c r="A16" s="8">
        <v>64</v>
      </c>
      <c r="B16" s="9" t="s">
        <v>50</v>
      </c>
      <c r="C16" s="9" t="s">
        <v>11</v>
      </c>
      <c r="D16" s="8" t="s">
        <v>25</v>
      </c>
      <c r="E16" s="10">
        <v>2.6793981481481498E-2</v>
      </c>
      <c r="F16" s="8">
        <v>1</v>
      </c>
      <c r="G16" s="8">
        <v>1</v>
      </c>
      <c r="H16" s="18">
        <v>800</v>
      </c>
    </row>
    <row r="17" spans="1:8" x14ac:dyDescent="0.25">
      <c r="A17" s="8">
        <v>61</v>
      </c>
      <c r="B17" s="9" t="s">
        <v>45</v>
      </c>
      <c r="C17" s="9" t="s">
        <v>11</v>
      </c>
      <c r="D17" s="8" t="s">
        <v>25</v>
      </c>
      <c r="E17" s="10">
        <v>2.8229166666666701E-2</v>
      </c>
      <c r="F17" s="8">
        <v>2</v>
      </c>
      <c r="G17" s="8">
        <v>2</v>
      </c>
      <c r="H17" s="21">
        <f>$E$16/E17*$H$16</f>
        <v>759.32759327593237</v>
      </c>
    </row>
    <row r="18" spans="1:8" x14ac:dyDescent="0.25">
      <c r="A18" s="8">
        <v>62</v>
      </c>
      <c r="B18" s="9" t="s">
        <v>46</v>
      </c>
      <c r="C18" s="9" t="s">
        <v>17</v>
      </c>
      <c r="D18" s="8" t="s">
        <v>47</v>
      </c>
      <c r="E18" s="10">
        <v>3.0231481481481502E-2</v>
      </c>
      <c r="F18" s="8">
        <v>1</v>
      </c>
      <c r="G18" s="8">
        <v>3</v>
      </c>
      <c r="H18" s="21">
        <f t="shared" ref="H18:H24" si="1">$E$16/E18*$H$16</f>
        <v>709.03522205206741</v>
      </c>
    </row>
    <row r="19" spans="1:8" x14ac:dyDescent="0.25">
      <c r="A19" s="8">
        <v>65</v>
      </c>
      <c r="B19" s="9" t="s">
        <v>51</v>
      </c>
      <c r="C19" s="9" t="s">
        <v>42</v>
      </c>
      <c r="D19" s="8" t="s">
        <v>49</v>
      </c>
      <c r="E19" s="10">
        <v>3.6087962962963002E-2</v>
      </c>
      <c r="F19" s="8">
        <v>1</v>
      </c>
      <c r="G19" s="8">
        <v>4</v>
      </c>
      <c r="H19" s="21">
        <f t="shared" si="1"/>
        <v>593.97049390634993</v>
      </c>
    </row>
    <row r="20" spans="1:8" x14ac:dyDescent="0.25">
      <c r="A20" s="8">
        <v>68</v>
      </c>
      <c r="B20" s="9" t="s">
        <v>56</v>
      </c>
      <c r="C20" s="9" t="s">
        <v>57</v>
      </c>
      <c r="D20" s="8" t="s">
        <v>25</v>
      </c>
      <c r="E20" s="10">
        <v>3.7974537037037001E-2</v>
      </c>
      <c r="F20" s="8">
        <v>3</v>
      </c>
      <c r="G20" s="8">
        <v>5</v>
      </c>
      <c r="H20" s="21">
        <f t="shared" si="1"/>
        <v>564.46205425175333</v>
      </c>
    </row>
    <row r="21" spans="1:8" x14ac:dyDescent="0.25">
      <c r="A21" s="8">
        <v>63</v>
      </c>
      <c r="B21" s="9" t="s">
        <v>48</v>
      </c>
      <c r="C21" s="9" t="s">
        <v>11</v>
      </c>
      <c r="D21" s="8" t="s">
        <v>55</v>
      </c>
      <c r="E21" s="10">
        <v>3.8668981481481499E-2</v>
      </c>
      <c r="F21" s="8">
        <v>1</v>
      </c>
      <c r="G21" s="8">
        <v>6</v>
      </c>
      <c r="H21" s="21">
        <f t="shared" si="1"/>
        <v>554.32505237952716</v>
      </c>
    </row>
    <row r="22" spans="1:8" x14ac:dyDescent="0.25">
      <c r="A22" s="8">
        <v>75</v>
      </c>
      <c r="B22" s="9" t="s">
        <v>62</v>
      </c>
      <c r="C22" s="9" t="s">
        <v>42</v>
      </c>
      <c r="D22" s="8" t="s">
        <v>49</v>
      </c>
      <c r="E22" s="10">
        <v>5.4861111111111097E-2</v>
      </c>
      <c r="F22" s="8">
        <v>2</v>
      </c>
      <c r="G22" s="8">
        <v>7</v>
      </c>
      <c r="H22" s="21">
        <f t="shared" si="1"/>
        <v>390.7172995780594</v>
      </c>
    </row>
    <row r="23" spans="1:8" x14ac:dyDescent="0.25">
      <c r="A23" s="8">
        <v>67</v>
      </c>
      <c r="B23" s="9" t="s">
        <v>54</v>
      </c>
      <c r="C23" s="9" t="s">
        <v>11</v>
      </c>
      <c r="D23" s="8" t="s">
        <v>55</v>
      </c>
      <c r="E23" s="10">
        <v>4.06134259259259E-2</v>
      </c>
      <c r="F23" s="8">
        <v>2</v>
      </c>
      <c r="G23" s="8">
        <v>8</v>
      </c>
      <c r="H23" s="21">
        <f t="shared" si="1"/>
        <v>527.78569392989527</v>
      </c>
    </row>
    <row r="24" spans="1:8" x14ac:dyDescent="0.25">
      <c r="A24" s="8">
        <v>66</v>
      </c>
      <c r="B24" s="9" t="s">
        <v>52</v>
      </c>
      <c r="C24" s="9" t="s">
        <v>53</v>
      </c>
      <c r="D24" s="8" t="s">
        <v>25</v>
      </c>
      <c r="E24" s="10">
        <v>5.5694444444444401E-2</v>
      </c>
      <c r="F24" s="8">
        <v>4</v>
      </c>
      <c r="G24" s="8">
        <v>9</v>
      </c>
      <c r="H24" s="21">
        <f t="shared" si="1"/>
        <v>384.87115544472209</v>
      </c>
    </row>
  </sheetData>
  <mergeCells count="1">
    <mergeCell ref="A1:G1"/>
  </mergeCells>
  <printOptions horizontalCentered="1" verticalCentered="1"/>
  <pageMargins left="0.78749999999999998" right="0.78749999999999998" top="0.16041666666666701" bottom="0.27083333333333298" header="6.18055555555556E-2" footer="0.172222222222222"/>
  <pageSetup paperSize="9" scale="95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95" zoomScaleNormal="95" workbookViewId="0">
      <selection activeCell="B5" sqref="B5:E6"/>
    </sheetView>
  </sheetViews>
  <sheetFormatPr defaultRowHeight="15" x14ac:dyDescent="0.25"/>
  <cols>
    <col min="1" max="1" width="6.42578125" style="1" customWidth="1"/>
    <col min="2" max="2" width="17.85546875" customWidth="1"/>
    <col min="3" max="3" width="14.5703125" customWidth="1"/>
    <col min="4" max="7" width="9.140625" style="1" customWidth="1"/>
    <col min="8" max="8" width="6.7109375" style="1" customWidth="1"/>
  </cols>
  <sheetData>
    <row r="1" spans="1:8" ht="28.5" x14ac:dyDescent="0.25">
      <c r="A1" s="22" t="s">
        <v>0</v>
      </c>
      <c r="B1" s="22"/>
      <c r="C1" s="22"/>
      <c r="D1" s="22"/>
      <c r="E1" s="22"/>
      <c r="F1" s="22"/>
      <c r="G1" s="22"/>
    </row>
    <row r="2" spans="1:8" x14ac:dyDescent="0.25">
      <c r="D2" s="1" t="s">
        <v>1</v>
      </c>
    </row>
    <row r="3" spans="1:8" ht="26.25" x14ac:dyDescent="0.4">
      <c r="B3" s="2" t="s">
        <v>58</v>
      </c>
    </row>
    <row r="4" spans="1:8" ht="30" x14ac:dyDescent="0.2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2" t="s">
        <v>104</v>
      </c>
      <c r="G4" s="11" t="s">
        <v>7</v>
      </c>
      <c r="H4" s="11" t="s">
        <v>105</v>
      </c>
    </row>
    <row r="5" spans="1:8" x14ac:dyDescent="0.25">
      <c r="A5" s="8">
        <v>100</v>
      </c>
      <c r="B5" s="9" t="s">
        <v>90</v>
      </c>
      <c r="C5" s="9" t="s">
        <v>91</v>
      </c>
      <c r="D5" s="8" t="s">
        <v>14</v>
      </c>
      <c r="E5" s="10">
        <v>4.4884259259259297E-2</v>
      </c>
      <c r="F5" s="8">
        <v>1</v>
      </c>
      <c r="G5" s="8">
        <v>1</v>
      </c>
      <c r="H5" s="8">
        <v>1000</v>
      </c>
    </row>
    <row r="6" spans="1:8" x14ac:dyDescent="0.25">
      <c r="A6" s="8">
        <v>108</v>
      </c>
      <c r="B6" s="9" t="s">
        <v>100</v>
      </c>
      <c r="C6" s="9" t="s">
        <v>42</v>
      </c>
      <c r="D6" s="8" t="s">
        <v>14</v>
      </c>
      <c r="E6" s="10">
        <v>4.6261574074074101E-2</v>
      </c>
      <c r="F6" s="8">
        <v>2</v>
      </c>
      <c r="G6" s="8">
        <v>2</v>
      </c>
      <c r="H6" s="14">
        <f>E5/E6*H5</f>
        <v>970.22767075306501</v>
      </c>
    </row>
    <row r="7" spans="1:8" x14ac:dyDescent="0.25">
      <c r="A7" s="8">
        <v>82</v>
      </c>
      <c r="B7" s="9" t="s">
        <v>72</v>
      </c>
      <c r="C7" s="9" t="s">
        <v>67</v>
      </c>
      <c r="D7" s="8" t="s">
        <v>25</v>
      </c>
      <c r="E7" s="10">
        <v>3.4837962962963001E-2</v>
      </c>
      <c r="F7" s="8">
        <v>1</v>
      </c>
      <c r="G7" s="8">
        <v>1</v>
      </c>
      <c r="H7" s="14">
        <v>1000</v>
      </c>
    </row>
    <row r="8" spans="1:8" x14ac:dyDescent="0.25">
      <c r="A8" s="8">
        <v>107</v>
      </c>
      <c r="B8" s="9" t="s">
        <v>99</v>
      </c>
      <c r="C8" s="9" t="s">
        <v>42</v>
      </c>
      <c r="D8" s="8" t="s">
        <v>55</v>
      </c>
      <c r="E8" s="10">
        <v>3.5243055555555597E-2</v>
      </c>
      <c r="F8" s="8">
        <v>1</v>
      </c>
      <c r="G8" s="8">
        <v>2</v>
      </c>
      <c r="H8" s="14">
        <f t="shared" ref="H8:H39" si="0">$E$7/E8*$H$7</f>
        <v>988.50574712643663</v>
      </c>
    </row>
    <row r="9" spans="1:8" x14ac:dyDescent="0.25">
      <c r="A9" s="8">
        <v>101</v>
      </c>
      <c r="B9" s="9" t="s">
        <v>92</v>
      </c>
      <c r="C9" s="9" t="s">
        <v>91</v>
      </c>
      <c r="D9" s="8" t="s">
        <v>47</v>
      </c>
      <c r="E9" s="10">
        <v>3.5254629629629601E-2</v>
      </c>
      <c r="F9" s="8">
        <v>1</v>
      </c>
      <c r="G9" s="8">
        <v>3</v>
      </c>
      <c r="H9" s="14">
        <f t="shared" si="0"/>
        <v>988.18122127380354</v>
      </c>
    </row>
    <row r="10" spans="1:8" x14ac:dyDescent="0.25">
      <c r="A10" s="8">
        <v>94</v>
      </c>
      <c r="B10" s="9" t="s">
        <v>84</v>
      </c>
      <c r="C10" s="9" t="s">
        <v>85</v>
      </c>
      <c r="D10" s="8" t="s">
        <v>55</v>
      </c>
      <c r="E10" s="10">
        <v>3.5277777777777797E-2</v>
      </c>
      <c r="F10" s="8">
        <v>2</v>
      </c>
      <c r="G10" s="8">
        <v>4</v>
      </c>
      <c r="H10" s="14">
        <f t="shared" si="0"/>
        <v>987.53280839895058</v>
      </c>
    </row>
    <row r="11" spans="1:8" x14ac:dyDescent="0.25">
      <c r="A11" s="8">
        <v>79</v>
      </c>
      <c r="B11" s="9" t="s">
        <v>69</v>
      </c>
      <c r="C11" s="9" t="s">
        <v>67</v>
      </c>
      <c r="D11" s="8" t="s">
        <v>47</v>
      </c>
      <c r="E11" s="10">
        <v>3.5358796296296298E-2</v>
      </c>
      <c r="F11" s="8">
        <v>2</v>
      </c>
      <c r="G11" s="8">
        <v>5</v>
      </c>
      <c r="H11" s="14">
        <f t="shared" si="0"/>
        <v>985.27004909983737</v>
      </c>
    </row>
    <row r="12" spans="1:8" x14ac:dyDescent="0.25">
      <c r="A12" s="8">
        <v>103</v>
      </c>
      <c r="B12" s="9" t="s">
        <v>95</v>
      </c>
      <c r="C12" s="9" t="s">
        <v>64</v>
      </c>
      <c r="D12" s="8" t="s">
        <v>47</v>
      </c>
      <c r="E12" s="10">
        <v>3.5902777777777797E-2</v>
      </c>
      <c r="F12" s="8">
        <v>3</v>
      </c>
      <c r="G12" s="8">
        <v>6</v>
      </c>
      <c r="H12" s="14">
        <f t="shared" si="0"/>
        <v>970.34171502256663</v>
      </c>
    </row>
    <row r="13" spans="1:8" x14ac:dyDescent="0.25">
      <c r="A13" s="8">
        <v>78</v>
      </c>
      <c r="B13" s="9" t="s">
        <v>68</v>
      </c>
      <c r="C13" s="9" t="s">
        <v>67</v>
      </c>
      <c r="D13" s="8" t="s">
        <v>49</v>
      </c>
      <c r="E13" s="10">
        <v>3.82407407407407E-2</v>
      </c>
      <c r="F13" s="8">
        <v>1</v>
      </c>
      <c r="G13" s="8">
        <v>7</v>
      </c>
      <c r="H13" s="14">
        <f t="shared" si="0"/>
        <v>911.01694915254438</v>
      </c>
    </row>
    <row r="14" spans="1:8" x14ac:dyDescent="0.25">
      <c r="A14" s="8">
        <v>76</v>
      </c>
      <c r="B14" s="9" t="s">
        <v>63</v>
      </c>
      <c r="C14" s="9" t="s">
        <v>64</v>
      </c>
      <c r="D14" s="8" t="s">
        <v>65</v>
      </c>
      <c r="E14" s="10">
        <v>3.90625E-2</v>
      </c>
      <c r="F14" s="8">
        <v>1</v>
      </c>
      <c r="G14" s="8">
        <v>8</v>
      </c>
      <c r="H14" s="14">
        <f t="shared" si="0"/>
        <v>891.85185185185276</v>
      </c>
    </row>
    <row r="15" spans="1:8" x14ac:dyDescent="0.25">
      <c r="A15" s="8">
        <v>110</v>
      </c>
      <c r="B15" s="9" t="s">
        <v>101</v>
      </c>
      <c r="C15" s="9" t="s">
        <v>91</v>
      </c>
      <c r="D15" s="8" t="s">
        <v>55</v>
      </c>
      <c r="E15" s="10">
        <v>4.0312500000000001E-2</v>
      </c>
      <c r="F15" s="8">
        <v>3</v>
      </c>
      <c r="G15" s="8">
        <v>9</v>
      </c>
      <c r="H15" s="14">
        <f t="shared" si="0"/>
        <v>864.19753086419848</v>
      </c>
    </row>
    <row r="16" spans="1:8" x14ac:dyDescent="0.25">
      <c r="A16" s="8">
        <v>80</v>
      </c>
      <c r="B16" s="9" t="s">
        <v>70</v>
      </c>
      <c r="C16" s="9" t="s">
        <v>67</v>
      </c>
      <c r="D16" s="8" t="s">
        <v>25</v>
      </c>
      <c r="E16" s="10">
        <v>4.0312500000000001E-2</v>
      </c>
      <c r="F16" s="8">
        <v>2</v>
      </c>
      <c r="G16" s="8">
        <v>10</v>
      </c>
      <c r="H16" s="14">
        <f t="shared" si="0"/>
        <v>864.19753086419848</v>
      </c>
    </row>
    <row r="17" spans="1:8" x14ac:dyDescent="0.25">
      <c r="A17" s="8">
        <v>105</v>
      </c>
      <c r="B17" s="9" t="s">
        <v>97</v>
      </c>
      <c r="C17" s="9" t="s">
        <v>42</v>
      </c>
      <c r="D17" s="8" t="s">
        <v>49</v>
      </c>
      <c r="E17" s="10">
        <v>4.0358796296296302E-2</v>
      </c>
      <c r="F17" s="8">
        <v>2</v>
      </c>
      <c r="G17" s="8">
        <v>11</v>
      </c>
      <c r="H17" s="14">
        <f t="shared" si="0"/>
        <v>863.20619443647922</v>
      </c>
    </row>
    <row r="18" spans="1:8" x14ac:dyDescent="0.25">
      <c r="A18" s="8">
        <v>73</v>
      </c>
      <c r="B18" s="9" t="s">
        <v>60</v>
      </c>
      <c r="C18" s="9" t="s">
        <v>28</v>
      </c>
      <c r="D18" s="8" t="s">
        <v>47</v>
      </c>
      <c r="E18" s="15">
        <v>4.1076388888888898E-2</v>
      </c>
      <c r="F18" s="8">
        <v>4</v>
      </c>
      <c r="G18" s="8">
        <v>12</v>
      </c>
      <c r="H18" s="14">
        <f t="shared" si="0"/>
        <v>848.12623274161808</v>
      </c>
    </row>
    <row r="19" spans="1:8" x14ac:dyDescent="0.25">
      <c r="A19" s="8">
        <v>95</v>
      </c>
      <c r="B19" s="9" t="s">
        <v>86</v>
      </c>
      <c r="C19" s="9" t="s">
        <v>85</v>
      </c>
      <c r="D19" s="8" t="s">
        <v>49</v>
      </c>
      <c r="E19" s="10">
        <v>4.1886574074074097E-2</v>
      </c>
      <c r="F19" s="8">
        <v>3</v>
      </c>
      <c r="G19" s="8">
        <v>13</v>
      </c>
      <c r="H19" s="14">
        <f t="shared" si="0"/>
        <v>831.72147001934286</v>
      </c>
    </row>
    <row r="20" spans="1:8" x14ac:dyDescent="0.25">
      <c r="A20" s="8">
        <v>86</v>
      </c>
      <c r="B20" s="9" t="s">
        <v>76</v>
      </c>
      <c r="C20" s="9" t="s">
        <v>28</v>
      </c>
      <c r="D20" s="8" t="s">
        <v>47</v>
      </c>
      <c r="E20" s="10">
        <v>4.2511574074074097E-2</v>
      </c>
      <c r="F20" s="8">
        <v>5</v>
      </c>
      <c r="G20" s="8">
        <v>14</v>
      </c>
      <c r="H20" s="14">
        <f t="shared" si="0"/>
        <v>819.49360196025088</v>
      </c>
    </row>
    <row r="21" spans="1:8" x14ac:dyDescent="0.25">
      <c r="A21" s="8">
        <v>98</v>
      </c>
      <c r="B21" s="9" t="s">
        <v>89</v>
      </c>
      <c r="C21" s="9" t="s">
        <v>42</v>
      </c>
      <c r="D21" s="8" t="s">
        <v>49</v>
      </c>
      <c r="E21" s="10">
        <v>4.2650462962963001E-2</v>
      </c>
      <c r="F21" s="8">
        <v>4</v>
      </c>
      <c r="G21" s="8">
        <v>15</v>
      </c>
      <c r="H21" s="14">
        <f t="shared" si="0"/>
        <v>816.82496607869757</v>
      </c>
    </row>
    <row r="22" spans="1:8" x14ac:dyDescent="0.25">
      <c r="A22" s="8">
        <v>88</v>
      </c>
      <c r="B22" s="9" t="s">
        <v>77</v>
      </c>
      <c r="C22" s="9" t="s">
        <v>42</v>
      </c>
      <c r="D22" s="8" t="s">
        <v>49</v>
      </c>
      <c r="E22" s="10">
        <v>4.2858796296296298E-2</v>
      </c>
      <c r="F22" s="8">
        <v>5</v>
      </c>
      <c r="G22" s="8">
        <v>16</v>
      </c>
      <c r="H22" s="14">
        <f t="shared" si="0"/>
        <v>812.85444234404622</v>
      </c>
    </row>
    <row r="23" spans="1:8" x14ac:dyDescent="0.25">
      <c r="A23" s="8">
        <v>83</v>
      </c>
      <c r="B23" s="9" t="s">
        <v>73</v>
      </c>
      <c r="C23" s="9" t="s">
        <v>64</v>
      </c>
      <c r="D23" s="8" t="s">
        <v>55</v>
      </c>
      <c r="E23" s="10">
        <v>4.2962962962963001E-2</v>
      </c>
      <c r="F23" s="8">
        <v>4</v>
      </c>
      <c r="G23" s="8">
        <v>17</v>
      </c>
      <c r="H23" s="14">
        <f t="shared" si="0"/>
        <v>810.88362068965534</v>
      </c>
    </row>
    <row r="24" spans="1:8" x14ac:dyDescent="0.25">
      <c r="A24" s="8">
        <v>102</v>
      </c>
      <c r="B24" s="9" t="s">
        <v>93</v>
      </c>
      <c r="C24" s="9" t="s">
        <v>94</v>
      </c>
      <c r="D24" s="8" t="s">
        <v>49</v>
      </c>
      <c r="E24" s="10">
        <v>4.3078703703703702E-2</v>
      </c>
      <c r="F24" s="8">
        <v>6</v>
      </c>
      <c r="G24" s="8">
        <v>18</v>
      </c>
      <c r="H24" s="14">
        <f t="shared" si="0"/>
        <v>808.70499731327334</v>
      </c>
    </row>
    <row r="25" spans="1:8" x14ac:dyDescent="0.25">
      <c r="A25" s="8">
        <v>74</v>
      </c>
      <c r="B25" s="9" t="s">
        <v>61</v>
      </c>
      <c r="C25" s="9" t="s">
        <v>42</v>
      </c>
      <c r="D25" s="8" t="s">
        <v>55</v>
      </c>
      <c r="E25" s="10">
        <v>4.41203703703704E-2</v>
      </c>
      <c r="F25" s="8">
        <v>5</v>
      </c>
      <c r="G25" s="8">
        <v>19</v>
      </c>
      <c r="H25" s="14">
        <f t="shared" si="0"/>
        <v>789.61175236096574</v>
      </c>
    </row>
    <row r="26" spans="1:8" x14ac:dyDescent="0.25">
      <c r="A26" s="8">
        <v>81</v>
      </c>
      <c r="B26" s="9" t="s">
        <v>71</v>
      </c>
      <c r="C26" s="9" t="s">
        <v>67</v>
      </c>
      <c r="D26" s="8" t="s">
        <v>65</v>
      </c>
      <c r="E26" s="10">
        <v>4.44328703703704E-2</v>
      </c>
      <c r="F26" s="8">
        <v>2</v>
      </c>
      <c r="G26" s="8">
        <v>20</v>
      </c>
      <c r="H26" s="14">
        <f t="shared" si="0"/>
        <v>784.05834852826297</v>
      </c>
    </row>
    <row r="27" spans="1:8" x14ac:dyDescent="0.25">
      <c r="A27" s="8">
        <v>71</v>
      </c>
      <c r="B27" s="9" t="s">
        <v>59</v>
      </c>
      <c r="C27" s="9" t="s">
        <v>28</v>
      </c>
      <c r="D27" s="8" t="s">
        <v>49</v>
      </c>
      <c r="E27" s="16">
        <v>4.4965277777777798E-2</v>
      </c>
      <c r="F27" s="8">
        <v>7</v>
      </c>
      <c r="G27" s="8">
        <v>21</v>
      </c>
      <c r="H27" s="14">
        <f t="shared" si="0"/>
        <v>774.77477477477532</v>
      </c>
    </row>
    <row r="28" spans="1:8" x14ac:dyDescent="0.25">
      <c r="A28" s="8">
        <v>106</v>
      </c>
      <c r="B28" s="9" t="s">
        <v>98</v>
      </c>
      <c r="C28" s="9" t="s">
        <v>28</v>
      </c>
      <c r="D28" s="8" t="s">
        <v>22</v>
      </c>
      <c r="E28" s="10">
        <v>4.6145833333333303E-2</v>
      </c>
      <c r="F28" s="8">
        <v>1</v>
      </c>
      <c r="G28" s="8">
        <v>22</v>
      </c>
      <c r="H28" s="14">
        <f t="shared" si="0"/>
        <v>754.9535991973928</v>
      </c>
    </row>
    <row r="29" spans="1:8" x14ac:dyDescent="0.25">
      <c r="A29" s="8">
        <v>93</v>
      </c>
      <c r="B29" s="9" t="s">
        <v>83</v>
      </c>
      <c r="C29" s="9" t="s">
        <v>42</v>
      </c>
      <c r="D29" s="8" t="s">
        <v>55</v>
      </c>
      <c r="E29" s="10">
        <v>4.6284722222222199E-2</v>
      </c>
      <c r="F29" s="8">
        <v>6</v>
      </c>
      <c r="G29" s="8">
        <v>23</v>
      </c>
      <c r="H29" s="14">
        <f t="shared" si="0"/>
        <v>752.68817204301195</v>
      </c>
    </row>
    <row r="30" spans="1:8" x14ac:dyDescent="0.25">
      <c r="A30" s="8">
        <v>89</v>
      </c>
      <c r="B30" s="9" t="s">
        <v>78</v>
      </c>
      <c r="C30" s="9" t="s">
        <v>42</v>
      </c>
      <c r="D30" s="8" t="s">
        <v>55</v>
      </c>
      <c r="E30" s="10">
        <v>4.7812500000000001E-2</v>
      </c>
      <c r="F30" s="8">
        <v>7</v>
      </c>
      <c r="G30" s="8">
        <v>24</v>
      </c>
      <c r="H30" s="14">
        <f t="shared" si="0"/>
        <v>728.63713386589279</v>
      </c>
    </row>
    <row r="31" spans="1:8" x14ac:dyDescent="0.25">
      <c r="A31" s="8">
        <v>91</v>
      </c>
      <c r="B31" s="9" t="s">
        <v>80</v>
      </c>
      <c r="C31" s="9" t="s">
        <v>42</v>
      </c>
      <c r="D31" s="8" t="s">
        <v>55</v>
      </c>
      <c r="E31" s="10">
        <v>4.8541666666666698E-2</v>
      </c>
      <c r="F31" s="8">
        <v>8</v>
      </c>
      <c r="G31" s="8">
        <v>25</v>
      </c>
      <c r="H31" s="14">
        <f t="shared" si="0"/>
        <v>717.69194086790685</v>
      </c>
    </row>
    <row r="32" spans="1:8" x14ac:dyDescent="0.25">
      <c r="A32" s="8">
        <v>96</v>
      </c>
      <c r="B32" s="9" t="s">
        <v>87</v>
      </c>
      <c r="C32" s="9" t="s">
        <v>67</v>
      </c>
      <c r="D32" s="8" t="s">
        <v>22</v>
      </c>
      <c r="E32" s="10">
        <v>4.9039351851851903E-2</v>
      </c>
      <c r="F32" s="8">
        <v>2</v>
      </c>
      <c r="G32" s="8">
        <v>26</v>
      </c>
      <c r="H32" s="14">
        <f t="shared" si="0"/>
        <v>710.40830776492805</v>
      </c>
    </row>
    <row r="33" spans="1:8" x14ac:dyDescent="0.25">
      <c r="A33" s="8">
        <v>90</v>
      </c>
      <c r="B33" s="9" t="s">
        <v>79</v>
      </c>
      <c r="C33" s="9" t="s">
        <v>42</v>
      </c>
      <c r="D33" s="8" t="s">
        <v>49</v>
      </c>
      <c r="E33" s="10">
        <v>4.9687500000000002E-2</v>
      </c>
      <c r="F33" s="8">
        <v>8</v>
      </c>
      <c r="G33" s="8">
        <v>27</v>
      </c>
      <c r="H33" s="14">
        <f t="shared" si="0"/>
        <v>701.14139296529311</v>
      </c>
    </row>
    <row r="34" spans="1:8" x14ac:dyDescent="0.25">
      <c r="A34" s="8">
        <v>84</v>
      </c>
      <c r="B34" s="9" t="s">
        <v>74</v>
      </c>
      <c r="C34" s="9" t="s">
        <v>42</v>
      </c>
      <c r="D34" s="8" t="s">
        <v>49</v>
      </c>
      <c r="E34" s="10">
        <v>5.1597222222222197E-2</v>
      </c>
      <c r="F34" s="8">
        <v>9</v>
      </c>
      <c r="G34" s="8">
        <v>28</v>
      </c>
      <c r="H34" s="14">
        <f t="shared" si="0"/>
        <v>675.19066846119449</v>
      </c>
    </row>
    <row r="35" spans="1:8" x14ac:dyDescent="0.25">
      <c r="A35" s="8">
        <v>97</v>
      </c>
      <c r="B35" s="9" t="s">
        <v>88</v>
      </c>
      <c r="C35" s="9" t="s">
        <v>42</v>
      </c>
      <c r="D35" s="8" t="s">
        <v>49</v>
      </c>
      <c r="E35" s="10">
        <v>5.2499999999999998E-2</v>
      </c>
      <c r="F35" s="8">
        <v>10</v>
      </c>
      <c r="G35" s="8">
        <v>29</v>
      </c>
      <c r="H35" s="14">
        <f t="shared" si="0"/>
        <v>663.58024691358094</v>
      </c>
    </row>
    <row r="36" spans="1:8" x14ac:dyDescent="0.25">
      <c r="A36" s="8">
        <v>77</v>
      </c>
      <c r="B36" s="9" t="s">
        <v>66</v>
      </c>
      <c r="C36" s="9" t="s">
        <v>67</v>
      </c>
      <c r="D36" s="8" t="s">
        <v>65</v>
      </c>
      <c r="E36" s="10">
        <v>5.38657407407407E-2</v>
      </c>
      <c r="F36" s="8">
        <v>3</v>
      </c>
      <c r="G36" s="8">
        <v>30</v>
      </c>
      <c r="H36" s="14">
        <f t="shared" si="0"/>
        <v>646.75547915771506</v>
      </c>
    </row>
    <row r="37" spans="1:8" x14ac:dyDescent="0.25">
      <c r="A37" s="8">
        <v>111</v>
      </c>
      <c r="B37" s="9" t="s">
        <v>102</v>
      </c>
      <c r="C37" s="9" t="s">
        <v>103</v>
      </c>
      <c r="D37" s="8" t="s">
        <v>55</v>
      </c>
      <c r="E37" s="10">
        <v>5.8993055555555597E-2</v>
      </c>
      <c r="F37" s="8">
        <v>9</v>
      </c>
      <c r="G37" s="8">
        <v>32</v>
      </c>
      <c r="H37" s="14">
        <f t="shared" si="0"/>
        <v>590.54345693545235</v>
      </c>
    </row>
    <row r="38" spans="1:8" x14ac:dyDescent="0.25">
      <c r="A38" s="8">
        <v>104</v>
      </c>
      <c r="B38" s="9" t="s">
        <v>61</v>
      </c>
      <c r="C38" s="9" t="s">
        <v>96</v>
      </c>
      <c r="D38" s="8" t="s">
        <v>25</v>
      </c>
      <c r="E38" s="10">
        <v>5.9791666666666701E-2</v>
      </c>
      <c r="F38" s="8">
        <v>3</v>
      </c>
      <c r="G38" s="8">
        <v>33</v>
      </c>
      <c r="H38" s="14">
        <f t="shared" si="0"/>
        <v>582.65582655826586</v>
      </c>
    </row>
    <row r="39" spans="1:8" x14ac:dyDescent="0.25">
      <c r="A39" s="8">
        <v>85</v>
      </c>
      <c r="B39" s="9" t="s">
        <v>75</v>
      </c>
      <c r="C39" s="9" t="s">
        <v>42</v>
      </c>
      <c r="D39" s="8" t="s">
        <v>65</v>
      </c>
      <c r="E39" s="10">
        <v>8.0451388888888906E-2</v>
      </c>
      <c r="F39" s="8">
        <v>4</v>
      </c>
      <c r="G39" s="8">
        <v>34</v>
      </c>
      <c r="H39" s="14">
        <f t="shared" si="0"/>
        <v>433.03121852970833</v>
      </c>
    </row>
    <row r="40" spans="1:8" x14ac:dyDescent="0.25">
      <c r="A40" s="8">
        <v>92</v>
      </c>
      <c r="B40" s="9" t="s">
        <v>81</v>
      </c>
      <c r="C40" s="9" t="s">
        <v>42</v>
      </c>
      <c r="D40" s="8" t="s">
        <v>49</v>
      </c>
      <c r="E40" s="10" t="s">
        <v>82</v>
      </c>
      <c r="F40" s="8"/>
      <c r="G40" s="8"/>
      <c r="H40" s="8"/>
    </row>
  </sheetData>
  <mergeCells count="1">
    <mergeCell ref="A1:G1"/>
  </mergeCells>
  <printOptions horizontalCentered="1" verticalCentered="1"/>
  <pageMargins left="0.78749999999999998" right="0.78749999999999998" top="0.16041666666666701" bottom="0.27083333333333298" header="6.18055555555556E-2" footer="0.172222222222222"/>
  <pageSetup paperSize="9" scale="95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5km</vt:lpstr>
      <vt:lpstr>10km</vt:lpstr>
      <vt:lpstr>15km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Kristine_K</dc:creator>
  <dc:description/>
  <cp:lastModifiedBy>Anda_M</cp:lastModifiedBy>
  <cp:revision>13</cp:revision>
  <cp:lastPrinted>2018-02-17T12:50:31Z</cp:lastPrinted>
  <dcterms:created xsi:type="dcterms:W3CDTF">2006-09-16T00:00:00Z</dcterms:created>
  <dcterms:modified xsi:type="dcterms:W3CDTF">2018-02-21T08:19:50Z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