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Tabula" sheetId="1" r:id="rId1"/>
    <sheet name="1g" sheetId="2" r:id="rId2"/>
    <sheet name="2g" sheetId="3" r:id="rId3"/>
    <sheet name="3g" sheetId="4" r:id="rId4"/>
    <sheet name="4g" sheetId="5" r:id="rId5"/>
    <sheet name="5g" sheetId="6" r:id="rId6"/>
    <sheet name="6g" sheetId="7" r:id="rId7"/>
    <sheet name="7g" sheetId="8" r:id="rId8"/>
    <sheet name="8g" sheetId="9" r:id="rId9"/>
    <sheet name="9g" sheetId="10" r:id="rId10"/>
    <sheet name="10g" sheetId="11" r:id="rId11"/>
    <sheet name="11g" sheetId="12" r:id="rId12"/>
    <sheet name="12g" sheetId="13" r:id="rId13"/>
    <sheet name="13g" sheetId="14" r:id="rId14"/>
    <sheet name="14g" sheetId="15" r:id="rId15"/>
    <sheet name="15g" sheetId="16" r:id="rId16"/>
    <sheet name="16g" sheetId="17" r:id="rId17"/>
    <sheet name="17g" sheetId="18" r:id="rId18"/>
    <sheet name="18g" sheetId="19" r:id="rId19"/>
    <sheet name="19g" sheetId="20" r:id="rId20"/>
    <sheet name="20g" sheetId="21" r:id="rId21"/>
  </sheets>
  <definedNames>
    <definedName name="_xlnm.Print_Area" localSheetId="0">'Tabula'!$A$1:$V$53</definedName>
  </definedNames>
  <calcPr fullCalcOnLoad="1"/>
</workbook>
</file>

<file path=xl/sharedStrings.xml><?xml version="1.0" encoding="utf-8"?>
<sst xmlns="http://schemas.openxmlformats.org/spreadsheetml/2006/main" count="277" uniqueCount="149">
  <si>
    <t>Vieta</t>
  </si>
  <si>
    <t>Galds</t>
  </si>
  <si>
    <t>Dalībnieks</t>
  </si>
  <si>
    <t>Pilsēta</t>
  </si>
  <si>
    <t>1.</t>
  </si>
  <si>
    <t>2.</t>
  </si>
  <si>
    <t>3.</t>
  </si>
  <si>
    <t>4.</t>
  </si>
  <si>
    <t>5.</t>
  </si>
  <si>
    <t>6.</t>
  </si>
  <si>
    <t>7.</t>
  </si>
  <si>
    <t>8.</t>
  </si>
  <si>
    <t>Lsum</t>
  </si>
  <si>
    <t>Msum</t>
  </si>
  <si>
    <t>Jānis Janaitis</t>
  </si>
  <si>
    <t>Liepāja</t>
  </si>
  <si>
    <t>Juris Brigmanis</t>
  </si>
  <si>
    <t>Baldone</t>
  </si>
  <si>
    <t>Vitālijs Bogdanovs</t>
  </si>
  <si>
    <t>Cēsis</t>
  </si>
  <si>
    <t>Grigorijs Kozļakovskis</t>
  </si>
  <si>
    <t>Mālpils</t>
  </si>
  <si>
    <t>Uldis Spēlmanis</t>
  </si>
  <si>
    <t>Saldus</t>
  </si>
  <si>
    <t>Māris Uzuls</t>
  </si>
  <si>
    <t>Tukums</t>
  </si>
  <si>
    <t>Andrejs Zārdiņš</t>
  </si>
  <si>
    <t>Piebalga</t>
  </si>
  <si>
    <t>Agris Pumpucs</t>
  </si>
  <si>
    <t>Rīga</t>
  </si>
  <si>
    <t>Imants Trumpis</t>
  </si>
  <si>
    <t>Valmiera</t>
  </si>
  <si>
    <t>Dainis Stolers</t>
  </si>
  <si>
    <t>Ojārs Sīka</t>
  </si>
  <si>
    <t>Jūrmala</t>
  </si>
  <si>
    <t>Valdis Vaitkuss</t>
  </si>
  <si>
    <t>Cesvaine</t>
  </si>
  <si>
    <t>Māris Voitkāns</t>
  </si>
  <si>
    <t>Andris Ponciuss</t>
  </si>
  <si>
    <t>Smiltene</t>
  </si>
  <si>
    <t>Ivars Ikaunieks</t>
  </si>
  <si>
    <t>Barkava</t>
  </si>
  <si>
    <t>Germans Romanovs</t>
  </si>
  <si>
    <t>Juris Kalniņš</t>
  </si>
  <si>
    <t>Kuldīga</t>
  </si>
  <si>
    <t>Roberts Pupiņš</t>
  </si>
  <si>
    <t>Agris Ozoliņš</t>
  </si>
  <si>
    <t>Ilgonis Stumbenis</t>
  </si>
  <si>
    <t>Alūksne</t>
  </si>
  <si>
    <t>Elgars Sapats</t>
  </si>
  <si>
    <t>Ojārs Polis</t>
  </si>
  <si>
    <t>Āris Ozoliņš</t>
  </si>
  <si>
    <t>Valdis Odiņš</t>
  </si>
  <si>
    <t>Aizpute</t>
  </si>
  <si>
    <t>Artūrs Vairogs</t>
  </si>
  <si>
    <t>Suntaži</t>
  </si>
  <si>
    <t>Aigars Zariņš</t>
  </si>
  <si>
    <t>Ivars Bražis</t>
  </si>
  <si>
    <t>Normunds Dāvidsons</t>
  </si>
  <si>
    <t>Salaspils</t>
  </si>
  <si>
    <t>Ilgvars Gritāns</t>
  </si>
  <si>
    <t>Viļāni</t>
  </si>
  <si>
    <t>Ivars Vilemsons</t>
  </si>
  <si>
    <t>Egīls Dālmanis</t>
  </si>
  <si>
    <t>Uldis Vītols</t>
  </si>
  <si>
    <t>Ulbroka</t>
  </si>
  <si>
    <t>Andris Krūmiņš</t>
  </si>
  <si>
    <t>Jaunpiebalga</t>
  </si>
  <si>
    <t>Viktors Jaunbauers</t>
  </si>
  <si>
    <t>Ivars Prēdājs</t>
  </si>
  <si>
    <t>Viesturs Strūka</t>
  </si>
  <si>
    <t>Andris Mugurevičs</t>
  </si>
  <si>
    <t>Sergejs Kozlovs</t>
  </si>
  <si>
    <t>Valka</t>
  </si>
  <si>
    <t>Māris Skuška</t>
  </si>
  <si>
    <t>Mārupe</t>
  </si>
  <si>
    <t>Andris Zemturis</t>
  </si>
  <si>
    <t>Ventspils</t>
  </si>
  <si>
    <t>Juris Dreimanis</t>
  </si>
  <si>
    <t>Sandra Piruška</t>
  </si>
  <si>
    <t>Baloži</t>
  </si>
  <si>
    <t>Liene Benhena</t>
  </si>
  <si>
    <t>Ojārs Beķeris</t>
  </si>
  <si>
    <t>Mazsalaca</t>
  </si>
  <si>
    <t>Arnis Kleinbergs</t>
  </si>
  <si>
    <t>Kandava</t>
  </si>
  <si>
    <t>Valērijs Mandrikovs</t>
  </si>
  <si>
    <t>Jānis Praznicāns</t>
  </si>
  <si>
    <t>Atis Kripans</t>
  </si>
  <si>
    <t>Genādijs Jeršovs</t>
  </si>
  <si>
    <t>Kalsnava</t>
  </si>
  <si>
    <t>Linards Ruņģis</t>
  </si>
  <si>
    <t>Durbe</t>
  </si>
  <si>
    <t>Guntis Apinis</t>
  </si>
  <si>
    <t>Strenči</t>
  </si>
  <si>
    <t>Ģirts Melngailis</t>
  </si>
  <si>
    <t>Dace Fišere</t>
  </si>
  <si>
    <t>Arnolds Strazdiņš</t>
  </si>
  <si>
    <t>Jelgava</t>
  </si>
  <si>
    <t>Aldonis Meikstums</t>
  </si>
  <si>
    <t>Leons Vigulis</t>
  </si>
  <si>
    <t>Guntis Podziņš</t>
  </si>
  <si>
    <t>Pēteris Bērziņš</t>
  </si>
  <si>
    <t>Madona</t>
  </si>
  <si>
    <t>Māris Frīdenbergs</t>
  </si>
  <si>
    <t>Talsi</t>
  </si>
  <si>
    <t>Arnis Zariņš</t>
  </si>
  <si>
    <t>Valērijs Eglītis</t>
  </si>
  <si>
    <t>Mārtiņš Puriņš</t>
  </si>
  <si>
    <t>Uldis Vēveris</t>
  </si>
  <si>
    <t>Gvido Zambergs</t>
  </si>
  <si>
    <t>Ojārs Petrēvics</t>
  </si>
  <si>
    <t>Aivars Radziņš</t>
  </si>
  <si>
    <t>Vecpiebalga</t>
  </si>
  <si>
    <t>Vladimirs Merkurjevs</t>
  </si>
  <si>
    <t>Ainārs Zābers</t>
  </si>
  <si>
    <t>Kaspars Ķēniņš</t>
  </si>
  <si>
    <t>Vilnis Ulmis</t>
  </si>
  <si>
    <t>Vents Armands Krauklis</t>
  </si>
  <si>
    <t>Edgars Auders</t>
  </si>
  <si>
    <t>Vaiņode</t>
  </si>
  <si>
    <t>Jānis Silājs</t>
  </si>
  <si>
    <t>Aivars Helanders</t>
  </si>
  <si>
    <t>Valdis Pētersons</t>
  </si>
  <si>
    <t>Jānis Sangovičs</t>
  </si>
  <si>
    <t>Viktors Groznovs</t>
  </si>
  <si>
    <t>Ogre</t>
  </si>
  <si>
    <t>Juris Dzvinko</t>
  </si>
  <si>
    <t>Ilgonis Sniķers</t>
  </si>
  <si>
    <t>Līvāni</t>
  </si>
  <si>
    <t>Edvīns Tiliks</t>
  </si>
  <si>
    <t>Jānis Krumholcs</t>
  </si>
  <si>
    <t>Jānis Belruss</t>
  </si>
  <si>
    <t>Bauska</t>
  </si>
  <si>
    <t>Guntars Ābele</t>
  </si>
  <si>
    <t>Uldis Ķibilds</t>
  </si>
  <si>
    <t>Birzgale</t>
  </si>
  <si>
    <t>Agris Bergmanis</t>
  </si>
  <si>
    <t>Kaspars Greiselis</t>
  </si>
  <si>
    <t>Rihards Gailītis</t>
  </si>
  <si>
    <t>Vilnis Pelcers</t>
  </si>
  <si>
    <t>Armands Stabulnieks</t>
  </si>
  <si>
    <t>Andris Loginovs</t>
  </si>
  <si>
    <t>Atis Avots</t>
  </si>
  <si>
    <t>Dižsvētku Zolītes turnīrs Valkā – FINĀLS</t>
  </si>
  <si>
    <t>k</t>
  </si>
  <si>
    <t>LP</t>
  </si>
  <si>
    <t>Pules</t>
  </si>
  <si>
    <t>MP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</si>
</sst>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General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2"/>
      <color indexed="10"/>
      <name val="Arial"/>
      <family val="0"/>
    </font>
    <font>
      <b/>
      <sz val="10"/>
      <color indexed="10"/>
      <name val="Arial"/>
      <family val="2"/>
    </font>
    <font>
      <sz val="14"/>
      <name val="Arial"/>
      <family val="0"/>
    </font>
    <font>
      <b/>
      <sz val="11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4" fillId="0" borderId="1" xfId="0" applyFont="1" applyBorder="1" applyAlignment="1">
      <alignment/>
    </xf>
    <xf numFmtId="164" fontId="4" fillId="0" borderId="1" xfId="0" applyFont="1" applyFill="1" applyBorder="1" applyAlignment="1">
      <alignment/>
    </xf>
    <xf numFmtId="164" fontId="5" fillId="0" borderId="1" xfId="0" applyFont="1" applyBorder="1" applyAlignment="1">
      <alignment/>
    </xf>
    <xf numFmtId="164" fontId="5" fillId="0" borderId="1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4" fillId="0" borderId="2" xfId="0" applyFont="1" applyFill="1" applyBorder="1" applyAlignment="1">
      <alignment/>
    </xf>
    <xf numFmtId="164" fontId="6" fillId="0" borderId="0" xfId="0" applyFont="1" applyAlignment="1">
      <alignment/>
    </xf>
    <xf numFmtId="164" fontId="4" fillId="0" borderId="0" xfId="0" applyFont="1" applyAlignment="1">
      <alignment/>
    </xf>
    <xf numFmtId="164" fontId="7" fillId="0" borderId="1" xfId="0" applyFont="1" applyFill="1" applyBorder="1" applyAlignment="1">
      <alignment/>
    </xf>
    <xf numFmtId="164" fontId="7" fillId="0" borderId="2" xfId="0" applyFont="1" applyFill="1" applyBorder="1" applyAlignment="1">
      <alignment/>
    </xf>
    <xf numFmtId="164" fontId="6" fillId="0" borderId="0" xfId="0" applyFont="1" applyAlignment="1">
      <alignment/>
    </xf>
    <xf numFmtId="165" fontId="2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4" fontId="5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8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Font="1" applyAlignment="1">
      <alignment/>
    </xf>
    <xf numFmtId="164" fontId="10" fillId="0" borderId="0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center" wrapText="1"/>
    </xf>
    <xf numFmtId="164" fontId="10" fillId="0" borderId="4" xfId="0" applyFont="1" applyBorder="1" applyAlignment="1">
      <alignment vertical="center" wrapText="1"/>
    </xf>
    <xf numFmtId="164" fontId="10" fillId="0" borderId="0" xfId="0" applyFont="1" applyAlignment="1">
      <alignment vertical="center" wrapText="1"/>
    </xf>
    <xf numFmtId="164" fontId="1" fillId="0" borderId="1" xfId="0" applyNumberFormat="1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4" xfId="0" applyBorder="1" applyAlignment="1">
      <alignment/>
    </xf>
    <xf numFmtId="164" fontId="0" fillId="0" borderId="13" xfId="0" applyBorder="1" applyAlignment="1">
      <alignment/>
    </xf>
    <xf numFmtId="164" fontId="0" fillId="0" borderId="2" xfId="0" applyBorder="1" applyAlignment="1">
      <alignment/>
    </xf>
    <xf numFmtId="164" fontId="0" fillId="0" borderId="14" xfId="0" applyBorder="1" applyAlignment="1">
      <alignment/>
    </xf>
    <xf numFmtId="164" fontId="0" fillId="0" borderId="5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0" fillId="0" borderId="0" xfId="0" applyBorder="1" applyAlignment="1">
      <alignment/>
    </xf>
    <xf numFmtId="164" fontId="0" fillId="0" borderId="19" xfId="0" applyBorder="1" applyAlignment="1">
      <alignment/>
    </xf>
    <xf numFmtId="164" fontId="0" fillId="0" borderId="1" xfId="0" applyBorder="1" applyAlignment="1">
      <alignment/>
    </xf>
    <xf numFmtId="164" fontId="0" fillId="0" borderId="20" xfId="0" applyBorder="1" applyAlignment="1">
      <alignment/>
    </xf>
    <xf numFmtId="164" fontId="0" fillId="0" borderId="0" xfId="0" applyNumberFormat="1" applyBorder="1" applyAlignment="1">
      <alignment horizontal="right"/>
    </xf>
    <xf numFmtId="164" fontId="10" fillId="0" borderId="0" xfId="0" applyFont="1" applyBorder="1" applyAlignment="1">
      <alignment/>
    </xf>
    <xf numFmtId="164" fontId="10" fillId="0" borderId="3" xfId="0" applyFont="1" applyBorder="1" applyAlignment="1">
      <alignment horizontal="center"/>
    </xf>
    <xf numFmtId="164" fontId="10" fillId="0" borderId="4" xfId="0" applyFont="1" applyBorder="1" applyAlignment="1">
      <alignment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96"/>
  <sheetViews>
    <sheetView tabSelected="1" workbookViewId="0" topLeftCell="A1">
      <pane ySplit="9216" topLeftCell="A93" activePane="topLeft" state="split"/>
      <selection pane="topLeft" activeCell="A2" sqref="A2:C2"/>
      <selection pane="bottomLeft" activeCell="A93" sqref="A93"/>
    </sheetView>
  </sheetViews>
  <sheetFormatPr defaultColWidth="8.00390625" defaultRowHeight="12.75"/>
  <cols>
    <col min="1" max="1" width="3.8515625" style="0" customWidth="1"/>
    <col min="2" max="2" width="4.28125" style="0" customWidth="1"/>
    <col min="3" max="3" width="24.7109375" style="0" customWidth="1"/>
    <col min="4" max="4" width="14.57421875" style="0" customWidth="1"/>
    <col min="5" max="5" width="4.00390625" style="1" customWidth="1"/>
    <col min="6" max="6" width="4.57421875" style="0" customWidth="1"/>
    <col min="7" max="7" width="4.00390625" style="1" customWidth="1"/>
    <col min="8" max="8" width="4.57421875" style="0" customWidth="1"/>
    <col min="9" max="9" width="4.00390625" style="1" customWidth="1"/>
    <col min="10" max="10" width="4.57421875" style="0" customWidth="1"/>
    <col min="11" max="11" width="4.00390625" style="1" customWidth="1"/>
    <col min="12" max="12" width="4.57421875" style="0" customWidth="1"/>
    <col min="13" max="13" width="4.00390625" style="1" customWidth="1"/>
    <col min="14" max="14" width="4.57421875" style="0" customWidth="1"/>
    <col min="15" max="15" width="4.00390625" style="1" customWidth="1"/>
    <col min="16" max="16" width="4.57421875" style="0" customWidth="1"/>
    <col min="17" max="17" width="4.00390625" style="1" customWidth="1"/>
    <col min="18" max="18" width="4.57421875" style="0" customWidth="1"/>
    <col min="19" max="19" width="4.00390625" style="1" customWidth="1"/>
    <col min="20" max="20" width="4.57421875" style="0" customWidth="1"/>
    <col min="21" max="21" width="4.7109375" style="1" customWidth="1"/>
    <col min="22" max="22" width="5.57421875" style="0" customWidth="1"/>
    <col min="23" max="23" width="3.00390625" style="0" customWidth="1"/>
    <col min="24" max="24" width="2.00390625" style="0" customWidth="1"/>
    <col min="25" max="25" width="5.7109375" style="0" customWidth="1"/>
    <col min="26" max="16384" width="9.00390625" style="0" customWidth="1"/>
  </cols>
  <sheetData>
    <row r="1" spans="1:23" s="7" customFormat="1" ht="14.25">
      <c r="A1" s="2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/>
      <c r="G1" s="4" t="s">
        <v>5</v>
      </c>
      <c r="H1" s="4"/>
      <c r="I1" s="4" t="s">
        <v>6</v>
      </c>
      <c r="J1" s="4"/>
      <c r="K1" s="4" t="s">
        <v>7</v>
      </c>
      <c r="L1" s="4"/>
      <c r="M1" s="4" t="s">
        <v>8</v>
      </c>
      <c r="N1" s="4"/>
      <c r="O1" s="4" t="s">
        <v>9</v>
      </c>
      <c r="P1" s="4"/>
      <c r="Q1" s="4" t="s">
        <v>10</v>
      </c>
      <c r="R1" s="4"/>
      <c r="S1" s="4" t="s">
        <v>11</v>
      </c>
      <c r="T1" s="4"/>
      <c r="U1" s="5" t="s">
        <v>12</v>
      </c>
      <c r="V1" s="5" t="s">
        <v>13</v>
      </c>
      <c r="W1" s="6"/>
    </row>
    <row r="2" spans="1:23" ht="16.5">
      <c r="A2" s="8">
        <v>1</v>
      </c>
      <c r="B2" s="8">
        <v>1</v>
      </c>
      <c r="C2" s="9" t="s">
        <v>14</v>
      </c>
      <c r="D2" s="9" t="s">
        <v>15</v>
      </c>
      <c r="E2" s="10">
        <v>5</v>
      </c>
      <c r="F2" s="8">
        <v>9</v>
      </c>
      <c r="G2" s="10">
        <v>6</v>
      </c>
      <c r="H2" s="8">
        <v>12</v>
      </c>
      <c r="I2" s="10">
        <v>6</v>
      </c>
      <c r="J2" s="8">
        <v>22</v>
      </c>
      <c r="K2" s="10">
        <v>4</v>
      </c>
      <c r="L2" s="8">
        <v>9</v>
      </c>
      <c r="M2" s="10">
        <v>6</v>
      </c>
      <c r="N2" s="8">
        <v>29</v>
      </c>
      <c r="O2" s="10">
        <v>2</v>
      </c>
      <c r="P2" s="8">
        <v>-3</v>
      </c>
      <c r="Q2" s="10">
        <v>6</v>
      </c>
      <c r="R2" s="8">
        <v>52</v>
      </c>
      <c r="S2" s="11">
        <v>4</v>
      </c>
      <c r="T2" s="9">
        <v>8</v>
      </c>
      <c r="U2" s="10">
        <f aca="true" t="shared" si="0" ref="U2:U92">E2+G2+I2+K2+M2+O2+Q2+S2</f>
        <v>39</v>
      </c>
      <c r="V2" s="8">
        <f aca="true" t="shared" si="1" ref="V2:V92">F2+H2+J2+L2+N2+P2+R2+T2</f>
        <v>138</v>
      </c>
      <c r="W2" s="12"/>
    </row>
    <row r="3" spans="1:23" ht="16.5">
      <c r="A3" s="8">
        <v>2</v>
      </c>
      <c r="B3" s="8">
        <v>1</v>
      </c>
      <c r="C3" s="9" t="s">
        <v>16</v>
      </c>
      <c r="D3" s="9" t="s">
        <v>17</v>
      </c>
      <c r="E3" s="10">
        <v>4</v>
      </c>
      <c r="F3" s="8">
        <v>2</v>
      </c>
      <c r="G3" s="10">
        <v>4</v>
      </c>
      <c r="H3" s="8">
        <v>33</v>
      </c>
      <c r="I3" s="10">
        <v>2</v>
      </c>
      <c r="J3" s="8">
        <v>-4</v>
      </c>
      <c r="K3" s="10">
        <v>6</v>
      </c>
      <c r="L3" s="8">
        <v>35</v>
      </c>
      <c r="M3" s="10">
        <v>6</v>
      </c>
      <c r="N3" s="8">
        <v>42</v>
      </c>
      <c r="O3" s="10">
        <v>2</v>
      </c>
      <c r="P3" s="8">
        <v>-7</v>
      </c>
      <c r="Q3" s="10">
        <v>6</v>
      </c>
      <c r="R3" s="8">
        <v>61</v>
      </c>
      <c r="S3" s="11">
        <v>6</v>
      </c>
      <c r="T3" s="9">
        <v>12</v>
      </c>
      <c r="U3" s="10">
        <f t="shared" si="0"/>
        <v>36</v>
      </c>
      <c r="V3" s="8">
        <f t="shared" si="1"/>
        <v>174</v>
      </c>
      <c r="W3" s="12"/>
    </row>
    <row r="4" spans="1:23" ht="16.5">
      <c r="A4" s="8">
        <v>3</v>
      </c>
      <c r="B4" s="8">
        <v>1</v>
      </c>
      <c r="C4" s="9" t="s">
        <v>18</v>
      </c>
      <c r="D4" s="9" t="s">
        <v>19</v>
      </c>
      <c r="E4" s="10">
        <v>2</v>
      </c>
      <c r="F4" s="8">
        <v>-20</v>
      </c>
      <c r="G4" s="10">
        <v>3</v>
      </c>
      <c r="H4" s="8">
        <v>7</v>
      </c>
      <c r="I4" s="10">
        <v>0</v>
      </c>
      <c r="J4" s="8">
        <v>-15</v>
      </c>
      <c r="K4" s="10">
        <v>6</v>
      </c>
      <c r="L4" s="8">
        <v>24</v>
      </c>
      <c r="M4" s="10">
        <v>6</v>
      </c>
      <c r="N4" s="8">
        <v>25</v>
      </c>
      <c r="O4" s="10">
        <v>6</v>
      </c>
      <c r="P4" s="8">
        <v>14</v>
      </c>
      <c r="Q4" s="10">
        <v>6</v>
      </c>
      <c r="R4" s="8">
        <v>49</v>
      </c>
      <c r="S4" s="11">
        <v>6</v>
      </c>
      <c r="T4" s="9">
        <v>13</v>
      </c>
      <c r="U4" s="10">
        <f t="shared" si="0"/>
        <v>35</v>
      </c>
      <c r="V4" s="8">
        <f t="shared" si="1"/>
        <v>97</v>
      </c>
      <c r="W4" s="12"/>
    </row>
    <row r="5" spans="1:23" ht="16.5">
      <c r="A5" s="8">
        <v>4</v>
      </c>
      <c r="B5" s="8">
        <v>1</v>
      </c>
      <c r="C5" s="9" t="s">
        <v>20</v>
      </c>
      <c r="D5" s="9" t="s">
        <v>21</v>
      </c>
      <c r="E5" s="10">
        <v>6</v>
      </c>
      <c r="F5" s="8">
        <v>9</v>
      </c>
      <c r="G5" s="10">
        <v>4</v>
      </c>
      <c r="H5" s="8">
        <v>26</v>
      </c>
      <c r="I5" s="10">
        <v>6</v>
      </c>
      <c r="J5" s="8">
        <v>13</v>
      </c>
      <c r="K5" s="10">
        <v>2</v>
      </c>
      <c r="L5" s="8">
        <v>-15</v>
      </c>
      <c r="M5" s="10">
        <v>6</v>
      </c>
      <c r="N5" s="8">
        <v>48</v>
      </c>
      <c r="O5" s="10">
        <v>6</v>
      </c>
      <c r="P5" s="8">
        <v>33</v>
      </c>
      <c r="Q5" s="10">
        <v>0</v>
      </c>
      <c r="R5" s="8">
        <v>-32</v>
      </c>
      <c r="S5" s="11">
        <v>4</v>
      </c>
      <c r="T5" s="9">
        <v>9</v>
      </c>
      <c r="U5" s="10">
        <f t="shared" si="0"/>
        <v>34</v>
      </c>
      <c r="V5" s="8">
        <f t="shared" si="1"/>
        <v>91</v>
      </c>
      <c r="W5" s="12"/>
    </row>
    <row r="6" spans="1:23" ht="16.5">
      <c r="A6" s="8">
        <v>5</v>
      </c>
      <c r="B6" s="8">
        <v>2</v>
      </c>
      <c r="C6" s="9" t="s">
        <v>22</v>
      </c>
      <c r="D6" s="9" t="s">
        <v>23</v>
      </c>
      <c r="E6" s="10">
        <v>6</v>
      </c>
      <c r="F6" s="8">
        <v>18</v>
      </c>
      <c r="G6" s="10">
        <v>6</v>
      </c>
      <c r="H6" s="8">
        <v>20</v>
      </c>
      <c r="I6" s="10">
        <v>4</v>
      </c>
      <c r="J6" s="8">
        <v>-9</v>
      </c>
      <c r="K6" s="10">
        <v>2</v>
      </c>
      <c r="L6" s="8">
        <v>-6</v>
      </c>
      <c r="M6" s="10">
        <v>4</v>
      </c>
      <c r="N6" s="8">
        <v>0</v>
      </c>
      <c r="O6" s="10">
        <v>4</v>
      </c>
      <c r="P6" s="8">
        <v>25</v>
      </c>
      <c r="Q6" s="10">
        <v>6</v>
      </c>
      <c r="R6" s="8">
        <v>15</v>
      </c>
      <c r="S6" s="11">
        <v>2</v>
      </c>
      <c r="T6" s="9">
        <v>-4</v>
      </c>
      <c r="U6" s="10">
        <f t="shared" si="0"/>
        <v>34</v>
      </c>
      <c r="V6" s="8">
        <f t="shared" si="1"/>
        <v>59</v>
      </c>
      <c r="W6" s="12"/>
    </row>
    <row r="7" spans="1:23" ht="16.5">
      <c r="A7" s="8">
        <v>6</v>
      </c>
      <c r="B7" s="8">
        <v>2</v>
      </c>
      <c r="C7" s="9" t="s">
        <v>24</v>
      </c>
      <c r="D7" s="9" t="s">
        <v>25</v>
      </c>
      <c r="E7" s="10">
        <v>6</v>
      </c>
      <c r="F7" s="8">
        <v>26</v>
      </c>
      <c r="G7" s="10">
        <v>0</v>
      </c>
      <c r="H7" s="8">
        <v>-52</v>
      </c>
      <c r="I7" s="10">
        <v>6</v>
      </c>
      <c r="J7" s="8">
        <v>37</v>
      </c>
      <c r="K7" s="10">
        <v>6</v>
      </c>
      <c r="L7" s="8">
        <v>24</v>
      </c>
      <c r="M7" s="10">
        <v>2</v>
      </c>
      <c r="N7" s="8">
        <v>-4</v>
      </c>
      <c r="O7" s="10">
        <v>6</v>
      </c>
      <c r="P7" s="8">
        <v>11</v>
      </c>
      <c r="Q7" s="10">
        <v>2</v>
      </c>
      <c r="R7" s="8">
        <v>-1</v>
      </c>
      <c r="S7" s="11">
        <v>5</v>
      </c>
      <c r="T7" s="9">
        <v>24</v>
      </c>
      <c r="U7" s="10">
        <f t="shared" si="0"/>
        <v>33</v>
      </c>
      <c r="V7" s="8">
        <f t="shared" si="1"/>
        <v>65</v>
      </c>
      <c r="W7" s="12"/>
    </row>
    <row r="8" spans="1:23" ht="16.5">
      <c r="A8" s="8">
        <v>7</v>
      </c>
      <c r="B8" s="8">
        <v>2</v>
      </c>
      <c r="C8" s="9" t="s">
        <v>26</v>
      </c>
      <c r="D8" s="9" t="s">
        <v>27</v>
      </c>
      <c r="E8" s="10">
        <v>6</v>
      </c>
      <c r="F8" s="8">
        <v>18</v>
      </c>
      <c r="G8" s="10">
        <v>0</v>
      </c>
      <c r="H8" s="8">
        <v>-12</v>
      </c>
      <c r="I8" s="10">
        <v>4</v>
      </c>
      <c r="J8" s="8">
        <v>11</v>
      </c>
      <c r="K8" s="10">
        <v>0</v>
      </c>
      <c r="L8" s="8">
        <v>-21</v>
      </c>
      <c r="M8" s="10">
        <v>6</v>
      </c>
      <c r="N8" s="8">
        <v>21</v>
      </c>
      <c r="O8" s="10">
        <v>4</v>
      </c>
      <c r="P8" s="8">
        <v>6</v>
      </c>
      <c r="Q8" s="10">
        <v>6</v>
      </c>
      <c r="R8" s="8">
        <v>18</v>
      </c>
      <c r="S8" s="11">
        <v>6</v>
      </c>
      <c r="T8" s="9">
        <v>56</v>
      </c>
      <c r="U8" s="10">
        <f t="shared" si="0"/>
        <v>32</v>
      </c>
      <c r="V8" s="8">
        <f t="shared" si="1"/>
        <v>97</v>
      </c>
      <c r="W8" s="12"/>
    </row>
    <row r="9" spans="1:23" ht="16.5">
      <c r="A9" s="8">
        <v>8</v>
      </c>
      <c r="B9" s="8">
        <v>2</v>
      </c>
      <c r="C9" s="9" t="s">
        <v>28</v>
      </c>
      <c r="D9" s="9" t="s">
        <v>29</v>
      </c>
      <c r="E9" s="10">
        <v>0</v>
      </c>
      <c r="F9" s="8">
        <v>-32</v>
      </c>
      <c r="G9" s="10">
        <v>3</v>
      </c>
      <c r="H9" s="8">
        <v>2</v>
      </c>
      <c r="I9" s="10">
        <v>4</v>
      </c>
      <c r="J9" s="8">
        <v>1</v>
      </c>
      <c r="K9" s="10">
        <v>6</v>
      </c>
      <c r="L9" s="8">
        <v>66</v>
      </c>
      <c r="M9" s="10">
        <v>4</v>
      </c>
      <c r="N9" s="8">
        <v>8</v>
      </c>
      <c r="O9" s="10">
        <v>6</v>
      </c>
      <c r="P9" s="8">
        <v>16</v>
      </c>
      <c r="Q9" s="10">
        <v>4</v>
      </c>
      <c r="R9" s="8">
        <v>-3</v>
      </c>
      <c r="S9" s="10">
        <v>5</v>
      </c>
      <c r="T9" s="8">
        <v>24</v>
      </c>
      <c r="U9" s="10">
        <f t="shared" si="0"/>
        <v>32</v>
      </c>
      <c r="V9" s="8">
        <f t="shared" si="1"/>
        <v>82</v>
      </c>
      <c r="W9" s="12"/>
    </row>
    <row r="10" spans="1:23" ht="16.5">
      <c r="A10" s="8">
        <v>9</v>
      </c>
      <c r="B10" s="8">
        <v>3</v>
      </c>
      <c r="C10" s="9" t="s">
        <v>30</v>
      </c>
      <c r="D10" s="9" t="s">
        <v>31</v>
      </c>
      <c r="E10" s="10">
        <v>6</v>
      </c>
      <c r="F10" s="8">
        <v>24</v>
      </c>
      <c r="G10" s="10">
        <v>2</v>
      </c>
      <c r="H10" s="8">
        <v>-8</v>
      </c>
      <c r="I10" s="10">
        <v>6</v>
      </c>
      <c r="J10" s="8">
        <v>16</v>
      </c>
      <c r="K10" s="10">
        <v>2</v>
      </c>
      <c r="L10" s="8">
        <v>-3</v>
      </c>
      <c r="M10" s="10">
        <v>6</v>
      </c>
      <c r="N10" s="8">
        <v>12</v>
      </c>
      <c r="O10" s="10">
        <v>6</v>
      </c>
      <c r="P10" s="8">
        <v>29</v>
      </c>
      <c r="Q10" s="10">
        <v>4</v>
      </c>
      <c r="R10" s="8">
        <v>-4</v>
      </c>
      <c r="S10" s="11">
        <v>0</v>
      </c>
      <c r="T10" s="9">
        <v>-16</v>
      </c>
      <c r="U10" s="10">
        <f t="shared" si="0"/>
        <v>32</v>
      </c>
      <c r="V10" s="8">
        <f t="shared" si="1"/>
        <v>50</v>
      </c>
      <c r="W10" s="12"/>
    </row>
    <row r="11" spans="1:23" ht="16.5">
      <c r="A11" s="8">
        <v>10</v>
      </c>
      <c r="B11" s="8">
        <v>3</v>
      </c>
      <c r="C11" s="9" t="s">
        <v>32</v>
      </c>
      <c r="D11" s="9" t="s">
        <v>17</v>
      </c>
      <c r="E11" s="10">
        <v>1</v>
      </c>
      <c r="F11" s="8">
        <v>-15</v>
      </c>
      <c r="G11" s="10">
        <v>4</v>
      </c>
      <c r="H11" s="8">
        <v>10</v>
      </c>
      <c r="I11" s="10">
        <v>4</v>
      </c>
      <c r="J11" s="8">
        <v>5</v>
      </c>
      <c r="K11" s="10">
        <v>2</v>
      </c>
      <c r="L11" s="8">
        <v>-3</v>
      </c>
      <c r="M11" s="10">
        <v>4</v>
      </c>
      <c r="N11" s="8">
        <v>-3</v>
      </c>
      <c r="O11" s="10">
        <v>6</v>
      </c>
      <c r="P11" s="8">
        <v>16</v>
      </c>
      <c r="Q11" s="10">
        <v>5</v>
      </c>
      <c r="R11" s="8">
        <v>5</v>
      </c>
      <c r="S11" s="10">
        <v>6</v>
      </c>
      <c r="T11" s="8">
        <v>31</v>
      </c>
      <c r="U11" s="10">
        <f t="shared" si="0"/>
        <v>32</v>
      </c>
      <c r="V11" s="8">
        <f t="shared" si="1"/>
        <v>46</v>
      </c>
      <c r="W11" s="12"/>
    </row>
    <row r="12" spans="1:23" ht="16.5">
      <c r="A12" s="8">
        <v>11</v>
      </c>
      <c r="B12" s="8">
        <v>3</v>
      </c>
      <c r="C12" s="9" t="s">
        <v>33</v>
      </c>
      <c r="D12" s="9" t="s">
        <v>34</v>
      </c>
      <c r="E12" s="10">
        <v>5</v>
      </c>
      <c r="F12" s="8">
        <v>9</v>
      </c>
      <c r="G12" s="10">
        <v>4</v>
      </c>
      <c r="H12" s="8">
        <v>2</v>
      </c>
      <c r="I12" s="10">
        <v>2</v>
      </c>
      <c r="J12" s="8">
        <v>-10</v>
      </c>
      <c r="K12" s="10">
        <v>5</v>
      </c>
      <c r="L12" s="8">
        <v>34</v>
      </c>
      <c r="M12" s="10">
        <v>3</v>
      </c>
      <c r="N12" s="8">
        <v>4</v>
      </c>
      <c r="O12" s="10">
        <v>6</v>
      </c>
      <c r="P12" s="8">
        <v>37</v>
      </c>
      <c r="Q12" s="10">
        <v>4</v>
      </c>
      <c r="R12" s="8">
        <v>11</v>
      </c>
      <c r="S12" s="11">
        <v>2</v>
      </c>
      <c r="T12" s="9">
        <v>1</v>
      </c>
      <c r="U12" s="10">
        <f t="shared" si="0"/>
        <v>31</v>
      </c>
      <c r="V12" s="8">
        <f t="shared" si="1"/>
        <v>88</v>
      </c>
      <c r="W12" s="12"/>
    </row>
    <row r="13" spans="1:23" ht="16.5">
      <c r="A13" s="8">
        <v>12</v>
      </c>
      <c r="B13" s="8">
        <v>3</v>
      </c>
      <c r="C13" s="9" t="s">
        <v>35</v>
      </c>
      <c r="D13" s="9" t="s">
        <v>36</v>
      </c>
      <c r="E13" s="10">
        <v>2</v>
      </c>
      <c r="F13" s="8">
        <v>-10</v>
      </c>
      <c r="G13" s="10">
        <v>0</v>
      </c>
      <c r="H13" s="8">
        <v>-25</v>
      </c>
      <c r="I13" s="10">
        <v>6</v>
      </c>
      <c r="J13" s="8">
        <v>41</v>
      </c>
      <c r="K13" s="10">
        <v>4</v>
      </c>
      <c r="L13" s="8">
        <v>8</v>
      </c>
      <c r="M13" s="10">
        <v>6</v>
      </c>
      <c r="N13" s="8">
        <v>23</v>
      </c>
      <c r="O13" s="10">
        <v>2</v>
      </c>
      <c r="P13" s="8">
        <v>-11</v>
      </c>
      <c r="Q13" s="10">
        <v>5</v>
      </c>
      <c r="R13" s="8">
        <v>5</v>
      </c>
      <c r="S13" s="11">
        <v>6</v>
      </c>
      <c r="T13" s="9">
        <v>29</v>
      </c>
      <c r="U13" s="10">
        <f t="shared" si="0"/>
        <v>31</v>
      </c>
      <c r="V13" s="8">
        <f t="shared" si="1"/>
        <v>60</v>
      </c>
      <c r="W13" s="12"/>
    </row>
    <row r="14" spans="1:23" ht="16.5">
      <c r="A14" s="8">
        <v>13</v>
      </c>
      <c r="B14" s="8">
        <v>4</v>
      </c>
      <c r="C14" s="9" t="s">
        <v>37</v>
      </c>
      <c r="D14" s="9" t="s">
        <v>34</v>
      </c>
      <c r="E14" s="10">
        <v>0</v>
      </c>
      <c r="F14" s="8">
        <v>-28</v>
      </c>
      <c r="G14" s="10">
        <v>4</v>
      </c>
      <c r="H14" s="8">
        <v>14</v>
      </c>
      <c r="I14" s="10">
        <v>6</v>
      </c>
      <c r="J14" s="8">
        <v>16</v>
      </c>
      <c r="K14" s="10">
        <v>3</v>
      </c>
      <c r="L14" s="8">
        <v>1</v>
      </c>
      <c r="M14" s="10">
        <v>5</v>
      </c>
      <c r="N14" s="8">
        <v>11</v>
      </c>
      <c r="O14" s="10">
        <v>4</v>
      </c>
      <c r="P14" s="8">
        <v>9</v>
      </c>
      <c r="Q14" s="10">
        <v>4</v>
      </c>
      <c r="R14" s="8">
        <v>19</v>
      </c>
      <c r="S14" s="11">
        <v>4</v>
      </c>
      <c r="T14" s="9">
        <v>8</v>
      </c>
      <c r="U14" s="10">
        <f t="shared" si="0"/>
        <v>30</v>
      </c>
      <c r="V14" s="8">
        <f t="shared" si="1"/>
        <v>50</v>
      </c>
      <c r="W14" s="12"/>
    </row>
    <row r="15" spans="1:23" ht="16.5">
      <c r="A15" s="8">
        <v>14</v>
      </c>
      <c r="B15" s="8">
        <v>4</v>
      </c>
      <c r="C15" s="9" t="s">
        <v>38</v>
      </c>
      <c r="D15" s="9" t="s">
        <v>39</v>
      </c>
      <c r="E15" s="10">
        <v>1</v>
      </c>
      <c r="F15" s="8">
        <v>-10</v>
      </c>
      <c r="G15" s="10">
        <v>6</v>
      </c>
      <c r="H15" s="8">
        <v>14</v>
      </c>
      <c r="I15" s="10">
        <v>2</v>
      </c>
      <c r="J15" s="8">
        <v>-7</v>
      </c>
      <c r="K15" s="10">
        <v>4</v>
      </c>
      <c r="L15" s="8">
        <v>5</v>
      </c>
      <c r="M15" s="10">
        <v>5</v>
      </c>
      <c r="N15" s="8">
        <v>11</v>
      </c>
      <c r="O15" s="10">
        <v>6</v>
      </c>
      <c r="P15" s="8">
        <v>29</v>
      </c>
      <c r="Q15" s="10">
        <v>4</v>
      </c>
      <c r="R15" s="8">
        <v>13</v>
      </c>
      <c r="S15" s="10">
        <v>2</v>
      </c>
      <c r="T15" s="8">
        <v>-20</v>
      </c>
      <c r="U15" s="10">
        <f t="shared" si="0"/>
        <v>30</v>
      </c>
      <c r="V15" s="8">
        <f t="shared" si="1"/>
        <v>35</v>
      </c>
      <c r="W15" s="12"/>
    </row>
    <row r="16" spans="1:23" ht="16.5">
      <c r="A16" s="8">
        <v>15</v>
      </c>
      <c r="B16" s="8">
        <v>4</v>
      </c>
      <c r="C16" s="9" t="s">
        <v>40</v>
      </c>
      <c r="D16" s="9" t="s">
        <v>41</v>
      </c>
      <c r="E16" s="10">
        <v>4</v>
      </c>
      <c r="F16" s="8">
        <v>-6</v>
      </c>
      <c r="G16" s="10">
        <v>1</v>
      </c>
      <c r="H16" s="8">
        <v>-8</v>
      </c>
      <c r="I16" s="10">
        <v>6</v>
      </c>
      <c r="J16" s="8">
        <v>9</v>
      </c>
      <c r="K16" s="10">
        <v>0</v>
      </c>
      <c r="L16" s="8">
        <v>-42</v>
      </c>
      <c r="M16" s="10">
        <v>5</v>
      </c>
      <c r="N16" s="8">
        <v>17</v>
      </c>
      <c r="O16" s="10">
        <v>6</v>
      </c>
      <c r="P16" s="8">
        <v>23</v>
      </c>
      <c r="Q16" s="10">
        <v>2</v>
      </c>
      <c r="R16" s="8">
        <v>-9</v>
      </c>
      <c r="S16" s="10">
        <v>6</v>
      </c>
      <c r="T16" s="8">
        <v>37</v>
      </c>
      <c r="U16" s="10">
        <f t="shared" si="0"/>
        <v>30</v>
      </c>
      <c r="V16" s="8">
        <f t="shared" si="1"/>
        <v>21</v>
      </c>
      <c r="W16" s="12"/>
    </row>
    <row r="17" spans="1:23" ht="16.5">
      <c r="A17" s="8">
        <v>16</v>
      </c>
      <c r="B17" s="8">
        <v>4</v>
      </c>
      <c r="C17" s="9" t="s">
        <v>42</v>
      </c>
      <c r="D17" s="9" t="s">
        <v>29</v>
      </c>
      <c r="E17" s="10">
        <v>6</v>
      </c>
      <c r="F17" s="8">
        <v>26</v>
      </c>
      <c r="G17" s="10">
        <v>3</v>
      </c>
      <c r="H17" s="8">
        <v>16</v>
      </c>
      <c r="I17" s="10">
        <v>0</v>
      </c>
      <c r="J17" s="8">
        <v>-11</v>
      </c>
      <c r="K17" s="10">
        <v>0</v>
      </c>
      <c r="L17" s="8">
        <v>-15</v>
      </c>
      <c r="M17" s="10">
        <v>6</v>
      </c>
      <c r="N17" s="8">
        <v>51</v>
      </c>
      <c r="O17" s="10">
        <v>4</v>
      </c>
      <c r="P17" s="8">
        <v>12</v>
      </c>
      <c r="Q17" s="10">
        <v>6</v>
      </c>
      <c r="R17" s="8">
        <v>16</v>
      </c>
      <c r="S17" s="11">
        <v>4</v>
      </c>
      <c r="T17" s="9">
        <v>11</v>
      </c>
      <c r="U17" s="10">
        <f t="shared" si="0"/>
        <v>29</v>
      </c>
      <c r="V17" s="8">
        <f t="shared" si="1"/>
        <v>106</v>
      </c>
      <c r="W17" s="12"/>
    </row>
    <row r="18" spans="1:23" ht="16.5">
      <c r="A18" s="8">
        <v>17</v>
      </c>
      <c r="B18" s="8">
        <v>5</v>
      </c>
      <c r="C18" s="9" t="s">
        <v>43</v>
      </c>
      <c r="D18" s="9" t="s">
        <v>44</v>
      </c>
      <c r="E18" s="10">
        <v>4</v>
      </c>
      <c r="F18" s="8">
        <v>16</v>
      </c>
      <c r="G18" s="10">
        <v>3</v>
      </c>
      <c r="H18" s="8">
        <v>0</v>
      </c>
      <c r="I18" s="10">
        <v>6</v>
      </c>
      <c r="J18" s="8">
        <v>41</v>
      </c>
      <c r="K18" s="10">
        <v>6</v>
      </c>
      <c r="L18" s="8">
        <v>29</v>
      </c>
      <c r="M18" s="10">
        <v>4</v>
      </c>
      <c r="N18" s="8">
        <v>9</v>
      </c>
      <c r="O18" s="10">
        <v>4</v>
      </c>
      <c r="P18" s="8">
        <v>5</v>
      </c>
      <c r="Q18" s="10">
        <v>2</v>
      </c>
      <c r="R18" s="8">
        <v>-16</v>
      </c>
      <c r="S18" s="11">
        <v>0</v>
      </c>
      <c r="T18" s="9">
        <v>-23</v>
      </c>
      <c r="U18" s="10">
        <f t="shared" si="0"/>
        <v>29</v>
      </c>
      <c r="V18" s="8">
        <f t="shared" si="1"/>
        <v>61</v>
      </c>
      <c r="W18" s="12"/>
    </row>
    <row r="19" spans="1:23" ht="16.5">
      <c r="A19" s="8">
        <v>18</v>
      </c>
      <c r="B19" s="8">
        <v>5</v>
      </c>
      <c r="C19" s="13" t="s">
        <v>45</v>
      </c>
      <c r="D19" s="13" t="s">
        <v>31</v>
      </c>
      <c r="E19" s="10">
        <v>0</v>
      </c>
      <c r="F19" s="8">
        <v>-30</v>
      </c>
      <c r="G19" s="10">
        <v>3</v>
      </c>
      <c r="H19" s="8">
        <v>2</v>
      </c>
      <c r="I19" s="10">
        <v>6</v>
      </c>
      <c r="J19" s="8">
        <v>17</v>
      </c>
      <c r="K19" s="10">
        <v>6</v>
      </c>
      <c r="L19" s="8">
        <v>32</v>
      </c>
      <c r="M19" s="10">
        <v>4</v>
      </c>
      <c r="N19" s="8">
        <v>13</v>
      </c>
      <c r="O19" s="10">
        <v>2</v>
      </c>
      <c r="P19" s="8">
        <v>-3</v>
      </c>
      <c r="Q19" s="10">
        <v>4</v>
      </c>
      <c r="R19" s="8">
        <v>8</v>
      </c>
      <c r="S19" s="11">
        <v>4</v>
      </c>
      <c r="T19" s="9">
        <v>13</v>
      </c>
      <c r="U19" s="10">
        <f t="shared" si="0"/>
        <v>29</v>
      </c>
      <c r="V19" s="8">
        <f t="shared" si="1"/>
        <v>52</v>
      </c>
      <c r="W19" s="12"/>
    </row>
    <row r="20" spans="1:23" ht="16.5">
      <c r="A20" s="8">
        <v>19</v>
      </c>
      <c r="B20" s="8">
        <v>5</v>
      </c>
      <c r="C20" s="9" t="s">
        <v>46</v>
      </c>
      <c r="D20" s="9" t="s">
        <v>21</v>
      </c>
      <c r="E20" s="10">
        <v>4</v>
      </c>
      <c r="F20" s="8">
        <v>3</v>
      </c>
      <c r="G20" s="10">
        <v>6</v>
      </c>
      <c r="H20" s="8">
        <v>45</v>
      </c>
      <c r="I20" s="10">
        <v>0</v>
      </c>
      <c r="J20" s="8">
        <v>-22</v>
      </c>
      <c r="K20" s="10">
        <v>4</v>
      </c>
      <c r="L20" s="8">
        <v>-5</v>
      </c>
      <c r="M20" s="10">
        <v>2</v>
      </c>
      <c r="N20" s="8">
        <v>-3</v>
      </c>
      <c r="O20" s="10">
        <v>2</v>
      </c>
      <c r="P20" s="8">
        <v>-6</v>
      </c>
      <c r="Q20" s="10">
        <v>5</v>
      </c>
      <c r="R20" s="8">
        <v>18</v>
      </c>
      <c r="S20" s="11">
        <v>6</v>
      </c>
      <c r="T20" s="9">
        <v>7</v>
      </c>
      <c r="U20" s="10">
        <f t="shared" si="0"/>
        <v>29</v>
      </c>
      <c r="V20" s="8">
        <f t="shared" si="1"/>
        <v>37</v>
      </c>
      <c r="W20" s="12"/>
    </row>
    <row r="21" spans="1:23" ht="16.5">
      <c r="A21" s="8">
        <v>20</v>
      </c>
      <c r="B21" s="8">
        <v>5</v>
      </c>
      <c r="C21" s="9" t="s">
        <v>47</v>
      </c>
      <c r="D21" s="9" t="s">
        <v>48</v>
      </c>
      <c r="E21" s="10">
        <v>2</v>
      </c>
      <c r="F21" s="8">
        <v>10</v>
      </c>
      <c r="G21" s="10">
        <v>6</v>
      </c>
      <c r="H21" s="8">
        <v>16</v>
      </c>
      <c r="I21" s="10">
        <v>4</v>
      </c>
      <c r="J21" s="8">
        <v>12</v>
      </c>
      <c r="K21" s="10">
        <v>0</v>
      </c>
      <c r="L21" s="8">
        <v>-25</v>
      </c>
      <c r="M21" s="10">
        <v>2</v>
      </c>
      <c r="N21" s="8">
        <v>-9</v>
      </c>
      <c r="O21" s="10">
        <v>6</v>
      </c>
      <c r="P21" s="8">
        <v>29</v>
      </c>
      <c r="Q21" s="10">
        <v>2</v>
      </c>
      <c r="R21" s="8">
        <v>1</v>
      </c>
      <c r="S21" s="11">
        <v>6</v>
      </c>
      <c r="T21" s="9">
        <v>27</v>
      </c>
      <c r="U21" s="10">
        <f t="shared" si="0"/>
        <v>28</v>
      </c>
      <c r="V21" s="8">
        <f t="shared" si="1"/>
        <v>61</v>
      </c>
      <c r="W21" s="12"/>
    </row>
    <row r="22" spans="1:23" ht="16.5">
      <c r="A22" s="8">
        <v>21</v>
      </c>
      <c r="B22" s="8">
        <v>6</v>
      </c>
      <c r="C22" s="9" t="s">
        <v>49</v>
      </c>
      <c r="D22" s="9" t="s">
        <v>29</v>
      </c>
      <c r="E22" s="10">
        <v>6</v>
      </c>
      <c r="F22" s="8">
        <v>38</v>
      </c>
      <c r="G22" s="10">
        <v>2</v>
      </c>
      <c r="H22" s="8">
        <v>-13</v>
      </c>
      <c r="I22" s="10">
        <v>0</v>
      </c>
      <c r="J22" s="8">
        <v>-24</v>
      </c>
      <c r="K22" s="10">
        <v>6</v>
      </c>
      <c r="L22" s="8">
        <v>21</v>
      </c>
      <c r="M22" s="10">
        <v>6</v>
      </c>
      <c r="N22" s="8">
        <v>17</v>
      </c>
      <c r="O22" s="10">
        <v>1</v>
      </c>
      <c r="P22" s="8">
        <v>-5</v>
      </c>
      <c r="Q22" s="10">
        <v>6</v>
      </c>
      <c r="R22" s="8">
        <v>24</v>
      </c>
      <c r="S22" s="11">
        <v>1</v>
      </c>
      <c r="T22" s="9">
        <v>-32</v>
      </c>
      <c r="U22" s="10">
        <f t="shared" si="0"/>
        <v>28</v>
      </c>
      <c r="V22" s="8">
        <f t="shared" si="1"/>
        <v>26</v>
      </c>
      <c r="W22" s="12"/>
    </row>
    <row r="23" spans="1:23" ht="16.5">
      <c r="A23" s="8">
        <v>22</v>
      </c>
      <c r="B23" s="8">
        <v>6</v>
      </c>
      <c r="C23" s="9" t="s">
        <v>50</v>
      </c>
      <c r="D23" s="9" t="s">
        <v>23</v>
      </c>
      <c r="E23" s="10">
        <v>4</v>
      </c>
      <c r="F23" s="8">
        <v>12</v>
      </c>
      <c r="G23" s="10">
        <v>4</v>
      </c>
      <c r="H23" s="8">
        <v>0</v>
      </c>
      <c r="I23" s="10">
        <v>4</v>
      </c>
      <c r="J23" s="8">
        <v>14</v>
      </c>
      <c r="K23" s="10">
        <v>0</v>
      </c>
      <c r="L23" s="8">
        <v>-24</v>
      </c>
      <c r="M23" s="10">
        <v>0</v>
      </c>
      <c r="N23" s="8">
        <v>-30</v>
      </c>
      <c r="O23" s="10">
        <v>6</v>
      </c>
      <c r="P23" s="8">
        <v>27</v>
      </c>
      <c r="Q23" s="10">
        <v>4</v>
      </c>
      <c r="R23" s="8">
        <v>1</v>
      </c>
      <c r="S23" s="11">
        <v>6</v>
      </c>
      <c r="T23" s="9">
        <v>22</v>
      </c>
      <c r="U23" s="10">
        <f t="shared" si="0"/>
        <v>28</v>
      </c>
      <c r="V23" s="8">
        <f t="shared" si="1"/>
        <v>22</v>
      </c>
      <c r="W23" s="12"/>
    </row>
    <row r="24" spans="1:23" ht="16.5">
      <c r="A24" s="8">
        <v>23</v>
      </c>
      <c r="B24" s="8">
        <v>6</v>
      </c>
      <c r="C24" s="9" t="s">
        <v>51</v>
      </c>
      <c r="D24" s="9" t="s">
        <v>15</v>
      </c>
      <c r="E24" s="10">
        <v>2</v>
      </c>
      <c r="F24" s="8">
        <v>-18</v>
      </c>
      <c r="G24" s="10">
        <v>4</v>
      </c>
      <c r="H24" s="8">
        <v>-17</v>
      </c>
      <c r="I24" s="10">
        <v>4</v>
      </c>
      <c r="J24" s="8">
        <v>1</v>
      </c>
      <c r="K24" s="10">
        <v>6</v>
      </c>
      <c r="L24" s="8">
        <v>13</v>
      </c>
      <c r="M24" s="10">
        <v>0</v>
      </c>
      <c r="N24" s="8">
        <v>-20</v>
      </c>
      <c r="O24" s="10">
        <v>6</v>
      </c>
      <c r="P24" s="8">
        <v>36</v>
      </c>
      <c r="Q24" s="10">
        <v>6</v>
      </c>
      <c r="R24" s="8">
        <v>31</v>
      </c>
      <c r="S24" s="10">
        <v>0</v>
      </c>
      <c r="T24" s="8">
        <v>-28</v>
      </c>
      <c r="U24" s="10">
        <f t="shared" si="0"/>
        <v>28</v>
      </c>
      <c r="V24" s="8">
        <f t="shared" si="1"/>
        <v>-2</v>
      </c>
      <c r="W24" s="12"/>
    </row>
    <row r="25" spans="1:23" ht="16.5">
      <c r="A25" s="8">
        <v>24</v>
      </c>
      <c r="B25" s="8">
        <v>6</v>
      </c>
      <c r="C25" s="9" t="s">
        <v>52</v>
      </c>
      <c r="D25" s="9" t="s">
        <v>53</v>
      </c>
      <c r="E25" s="10">
        <v>2</v>
      </c>
      <c r="F25" s="8">
        <v>-10</v>
      </c>
      <c r="G25" s="10">
        <v>6</v>
      </c>
      <c r="H25" s="8">
        <v>63</v>
      </c>
      <c r="I25" s="10">
        <v>2</v>
      </c>
      <c r="J25" s="8">
        <v>-10</v>
      </c>
      <c r="K25" s="10">
        <v>5</v>
      </c>
      <c r="L25" s="8">
        <v>34</v>
      </c>
      <c r="M25" s="10">
        <v>4</v>
      </c>
      <c r="N25" s="8">
        <v>12</v>
      </c>
      <c r="O25" s="10">
        <v>4</v>
      </c>
      <c r="P25" s="8">
        <v>1</v>
      </c>
      <c r="Q25" s="10">
        <v>2</v>
      </c>
      <c r="R25" s="8">
        <v>-15</v>
      </c>
      <c r="S25" s="11">
        <v>2</v>
      </c>
      <c r="T25" s="9">
        <v>7</v>
      </c>
      <c r="U25" s="10">
        <f t="shared" si="0"/>
        <v>27</v>
      </c>
      <c r="V25" s="8">
        <f t="shared" si="1"/>
        <v>82</v>
      </c>
      <c r="W25" s="12"/>
    </row>
    <row r="26" spans="1:23" ht="16.5">
      <c r="A26" s="8">
        <v>25</v>
      </c>
      <c r="B26" s="8">
        <v>7</v>
      </c>
      <c r="C26" s="9" t="s">
        <v>54</v>
      </c>
      <c r="D26" s="9" t="s">
        <v>55</v>
      </c>
      <c r="E26" s="10">
        <v>6</v>
      </c>
      <c r="F26" s="8">
        <v>30</v>
      </c>
      <c r="G26" s="10">
        <v>6</v>
      </c>
      <c r="H26" s="8">
        <v>37</v>
      </c>
      <c r="I26" s="10">
        <v>6</v>
      </c>
      <c r="J26" s="8">
        <v>71</v>
      </c>
      <c r="K26" s="10">
        <v>6</v>
      </c>
      <c r="L26" s="8">
        <v>29</v>
      </c>
      <c r="M26" s="10">
        <v>2</v>
      </c>
      <c r="N26" s="8">
        <v>-3</v>
      </c>
      <c r="O26" s="10">
        <v>0</v>
      </c>
      <c r="P26" s="8">
        <v>-35</v>
      </c>
      <c r="Q26" s="10">
        <v>0</v>
      </c>
      <c r="R26" s="8">
        <v>-25</v>
      </c>
      <c r="S26" s="11">
        <v>1</v>
      </c>
      <c r="T26" s="9">
        <v>-32</v>
      </c>
      <c r="U26" s="10">
        <f t="shared" si="0"/>
        <v>27</v>
      </c>
      <c r="V26" s="8">
        <f t="shared" si="1"/>
        <v>72</v>
      </c>
      <c r="W26" s="12"/>
    </row>
    <row r="27" spans="1:23" ht="16.5">
      <c r="A27" s="8">
        <v>26</v>
      </c>
      <c r="B27" s="8">
        <v>7</v>
      </c>
      <c r="C27" s="9" t="s">
        <v>56</v>
      </c>
      <c r="D27" s="9" t="s">
        <v>34</v>
      </c>
      <c r="E27" s="10">
        <v>4</v>
      </c>
      <c r="F27" s="8">
        <v>18</v>
      </c>
      <c r="G27" s="10">
        <v>3</v>
      </c>
      <c r="H27" s="8">
        <v>0</v>
      </c>
      <c r="I27" s="10">
        <v>4</v>
      </c>
      <c r="J27" s="8">
        <v>25</v>
      </c>
      <c r="K27" s="10">
        <v>2</v>
      </c>
      <c r="L27" s="8">
        <v>-6</v>
      </c>
      <c r="M27" s="10">
        <v>2</v>
      </c>
      <c r="N27" s="8">
        <v>4</v>
      </c>
      <c r="O27" s="10">
        <v>2</v>
      </c>
      <c r="P27" s="8">
        <v>-20</v>
      </c>
      <c r="Q27" s="10">
        <v>6</v>
      </c>
      <c r="R27" s="8">
        <v>13</v>
      </c>
      <c r="S27" s="11">
        <v>4</v>
      </c>
      <c r="T27" s="9">
        <v>1</v>
      </c>
      <c r="U27" s="10">
        <f t="shared" si="0"/>
        <v>27</v>
      </c>
      <c r="V27" s="8">
        <f t="shared" si="1"/>
        <v>35</v>
      </c>
      <c r="W27" s="12"/>
    </row>
    <row r="28" spans="1:23" ht="16.5">
      <c r="A28" s="8">
        <v>27</v>
      </c>
      <c r="B28" s="8">
        <v>7</v>
      </c>
      <c r="C28" s="9" t="s">
        <v>57</v>
      </c>
      <c r="D28" s="9" t="s">
        <v>53</v>
      </c>
      <c r="E28" s="10">
        <v>6</v>
      </c>
      <c r="F28" s="8">
        <v>40</v>
      </c>
      <c r="G28" s="10">
        <v>0</v>
      </c>
      <c r="H28" s="8">
        <v>-17</v>
      </c>
      <c r="I28" s="10">
        <v>0</v>
      </c>
      <c r="J28" s="8">
        <v>-25</v>
      </c>
      <c r="K28" s="10">
        <v>1</v>
      </c>
      <c r="L28" s="8">
        <v>-8</v>
      </c>
      <c r="M28" s="10">
        <v>5</v>
      </c>
      <c r="N28" s="8">
        <v>5</v>
      </c>
      <c r="O28" s="10">
        <v>6</v>
      </c>
      <c r="P28" s="8">
        <v>16</v>
      </c>
      <c r="Q28" s="10">
        <v>5</v>
      </c>
      <c r="R28" s="8">
        <v>18</v>
      </c>
      <c r="S28" s="11">
        <v>4</v>
      </c>
      <c r="T28" s="9">
        <v>3</v>
      </c>
      <c r="U28" s="10">
        <f t="shared" si="0"/>
        <v>27</v>
      </c>
      <c r="V28" s="8">
        <f t="shared" si="1"/>
        <v>32</v>
      </c>
      <c r="W28" s="12"/>
    </row>
    <row r="29" spans="1:23" ht="16.5">
      <c r="A29" s="8">
        <v>28</v>
      </c>
      <c r="B29" s="8">
        <v>7</v>
      </c>
      <c r="C29" s="9" t="s">
        <v>58</v>
      </c>
      <c r="D29" s="9" t="s">
        <v>59</v>
      </c>
      <c r="E29" s="10">
        <v>4</v>
      </c>
      <c r="F29" s="8">
        <v>10</v>
      </c>
      <c r="G29" s="10">
        <v>4</v>
      </c>
      <c r="H29" s="8">
        <v>-5</v>
      </c>
      <c r="I29" s="10">
        <v>0</v>
      </c>
      <c r="J29" s="8">
        <v>-26</v>
      </c>
      <c r="K29" s="10">
        <v>4</v>
      </c>
      <c r="L29" s="8">
        <v>6</v>
      </c>
      <c r="M29" s="10">
        <v>3</v>
      </c>
      <c r="N29" s="8">
        <v>-6</v>
      </c>
      <c r="O29" s="10">
        <v>0</v>
      </c>
      <c r="P29" s="8">
        <v>-20</v>
      </c>
      <c r="Q29" s="10">
        <v>6</v>
      </c>
      <c r="R29" s="8">
        <v>54</v>
      </c>
      <c r="S29" s="11">
        <v>6</v>
      </c>
      <c r="T29" s="9">
        <v>4</v>
      </c>
      <c r="U29" s="10">
        <f t="shared" si="0"/>
        <v>27</v>
      </c>
      <c r="V29" s="8">
        <f t="shared" si="1"/>
        <v>17</v>
      </c>
      <c r="W29" s="12"/>
    </row>
    <row r="30" spans="1:23" ht="16.5">
      <c r="A30" s="8">
        <v>29</v>
      </c>
      <c r="B30" s="8">
        <v>8</v>
      </c>
      <c r="C30" s="9" t="s">
        <v>60</v>
      </c>
      <c r="D30" s="9" t="s">
        <v>61</v>
      </c>
      <c r="E30" s="10">
        <v>6</v>
      </c>
      <c r="F30" s="8">
        <v>25</v>
      </c>
      <c r="G30" s="10">
        <v>6</v>
      </c>
      <c r="H30" s="8">
        <v>20</v>
      </c>
      <c r="I30" s="10">
        <v>0</v>
      </c>
      <c r="J30" s="8">
        <v>-45</v>
      </c>
      <c r="K30" s="10">
        <v>5</v>
      </c>
      <c r="L30" s="8">
        <v>22</v>
      </c>
      <c r="M30" s="10">
        <v>2</v>
      </c>
      <c r="N30" s="8">
        <v>-10</v>
      </c>
      <c r="O30" s="10">
        <v>6</v>
      </c>
      <c r="P30" s="8">
        <v>25</v>
      </c>
      <c r="Q30" s="10">
        <v>0</v>
      </c>
      <c r="R30" s="8">
        <v>-55</v>
      </c>
      <c r="S30" s="11">
        <v>2</v>
      </c>
      <c r="T30" s="9">
        <v>-11</v>
      </c>
      <c r="U30" s="10">
        <f t="shared" si="0"/>
        <v>27</v>
      </c>
      <c r="V30" s="8">
        <f t="shared" si="1"/>
        <v>-29</v>
      </c>
      <c r="W30" s="12"/>
    </row>
    <row r="31" spans="1:23" ht="16.5">
      <c r="A31" s="8">
        <v>30</v>
      </c>
      <c r="B31" s="8">
        <v>8</v>
      </c>
      <c r="C31" s="9" t="s">
        <v>62</v>
      </c>
      <c r="D31" s="9" t="s">
        <v>29</v>
      </c>
      <c r="E31" s="10">
        <v>2</v>
      </c>
      <c r="F31" s="8">
        <v>6</v>
      </c>
      <c r="G31" s="10">
        <v>6</v>
      </c>
      <c r="H31" s="8">
        <v>36</v>
      </c>
      <c r="I31" s="10">
        <v>2</v>
      </c>
      <c r="J31" s="8">
        <v>-10</v>
      </c>
      <c r="K31" s="10">
        <v>2</v>
      </c>
      <c r="L31" s="8">
        <v>-9</v>
      </c>
      <c r="M31" s="10">
        <v>0</v>
      </c>
      <c r="N31" s="8">
        <v>-21</v>
      </c>
      <c r="O31" s="10">
        <v>2</v>
      </c>
      <c r="P31" s="8">
        <v>-16</v>
      </c>
      <c r="Q31" s="10">
        <v>6</v>
      </c>
      <c r="R31" s="8">
        <v>31</v>
      </c>
      <c r="S31" s="11">
        <v>6</v>
      </c>
      <c r="T31" s="9">
        <v>18</v>
      </c>
      <c r="U31" s="10">
        <f t="shared" si="0"/>
        <v>26</v>
      </c>
      <c r="V31" s="8">
        <f t="shared" si="1"/>
        <v>35</v>
      </c>
      <c r="W31" s="12"/>
    </row>
    <row r="32" spans="1:23" ht="16.5">
      <c r="A32" s="8">
        <v>31</v>
      </c>
      <c r="B32" s="8">
        <v>8</v>
      </c>
      <c r="C32" s="9" t="s">
        <v>63</v>
      </c>
      <c r="D32" s="9" t="s">
        <v>23</v>
      </c>
      <c r="E32" s="10">
        <v>6</v>
      </c>
      <c r="F32" s="8">
        <v>26</v>
      </c>
      <c r="G32" s="10">
        <v>1</v>
      </c>
      <c r="H32" s="8">
        <v>-35</v>
      </c>
      <c r="I32" s="10">
        <v>3</v>
      </c>
      <c r="J32" s="8">
        <v>-10</v>
      </c>
      <c r="K32" s="10">
        <v>2</v>
      </c>
      <c r="L32" s="8">
        <v>-1</v>
      </c>
      <c r="M32" s="10">
        <v>3</v>
      </c>
      <c r="N32" s="8">
        <v>-6</v>
      </c>
      <c r="O32" s="10">
        <v>1</v>
      </c>
      <c r="P32" s="8">
        <v>-15</v>
      </c>
      <c r="Q32" s="10">
        <v>6</v>
      </c>
      <c r="R32" s="8">
        <v>71</v>
      </c>
      <c r="S32" s="11">
        <v>4</v>
      </c>
      <c r="T32" s="9">
        <v>3</v>
      </c>
      <c r="U32" s="10">
        <f t="shared" si="0"/>
        <v>26</v>
      </c>
      <c r="V32" s="8">
        <f t="shared" si="1"/>
        <v>33</v>
      </c>
      <c r="W32" s="12"/>
    </row>
    <row r="33" spans="1:23" ht="16.5">
      <c r="A33" s="8">
        <v>32</v>
      </c>
      <c r="B33" s="8">
        <v>8</v>
      </c>
      <c r="C33" s="9" t="s">
        <v>64</v>
      </c>
      <c r="D33" s="9" t="s">
        <v>65</v>
      </c>
      <c r="E33" s="10">
        <v>4</v>
      </c>
      <c r="F33" s="8">
        <v>2</v>
      </c>
      <c r="G33" s="10">
        <v>2</v>
      </c>
      <c r="H33" s="8">
        <v>-7</v>
      </c>
      <c r="I33" s="10">
        <v>4</v>
      </c>
      <c r="J33" s="8">
        <v>5</v>
      </c>
      <c r="K33" s="10">
        <v>0</v>
      </c>
      <c r="L33" s="8">
        <v>-37</v>
      </c>
      <c r="M33" s="10">
        <v>4</v>
      </c>
      <c r="N33" s="8">
        <v>12</v>
      </c>
      <c r="O33" s="10">
        <v>6</v>
      </c>
      <c r="P33" s="8">
        <v>44</v>
      </c>
      <c r="Q33" s="10">
        <v>4</v>
      </c>
      <c r="R33" s="8">
        <v>2</v>
      </c>
      <c r="S33" s="10">
        <v>2</v>
      </c>
      <c r="T33" s="8">
        <v>-7</v>
      </c>
      <c r="U33" s="10">
        <f t="shared" si="0"/>
        <v>26</v>
      </c>
      <c r="V33" s="8">
        <f t="shared" si="1"/>
        <v>14</v>
      </c>
      <c r="W33" s="12"/>
    </row>
    <row r="34" spans="1:23" ht="16.5">
      <c r="A34" s="8">
        <v>33</v>
      </c>
      <c r="B34" s="8">
        <v>9</v>
      </c>
      <c r="C34" s="9" t="s">
        <v>66</v>
      </c>
      <c r="D34" s="9" t="s">
        <v>67</v>
      </c>
      <c r="E34" s="10">
        <v>4</v>
      </c>
      <c r="F34" s="8">
        <v>13</v>
      </c>
      <c r="G34" s="10">
        <v>6</v>
      </c>
      <c r="H34" s="8">
        <v>48</v>
      </c>
      <c r="I34" s="10">
        <v>6</v>
      </c>
      <c r="J34" s="8">
        <v>22</v>
      </c>
      <c r="K34" s="10">
        <v>0</v>
      </c>
      <c r="L34" s="8">
        <v>-23</v>
      </c>
      <c r="M34" s="10">
        <v>4</v>
      </c>
      <c r="N34" s="8">
        <v>-6</v>
      </c>
      <c r="O34" s="10">
        <v>4</v>
      </c>
      <c r="P34" s="8">
        <v>-1</v>
      </c>
      <c r="Q34" s="10">
        <v>2</v>
      </c>
      <c r="R34" s="8">
        <v>-19</v>
      </c>
      <c r="S34" s="10">
        <v>0</v>
      </c>
      <c r="T34" s="8">
        <v>-49</v>
      </c>
      <c r="U34" s="10">
        <f t="shared" si="0"/>
        <v>26</v>
      </c>
      <c r="V34" s="8">
        <f t="shared" si="1"/>
        <v>-15</v>
      </c>
      <c r="W34" s="12"/>
    </row>
    <row r="35" spans="1:23" ht="16.5">
      <c r="A35" s="8">
        <v>34</v>
      </c>
      <c r="B35" s="8">
        <v>9</v>
      </c>
      <c r="C35" s="9" t="s">
        <v>68</v>
      </c>
      <c r="D35" s="9" t="s">
        <v>39</v>
      </c>
      <c r="E35" s="10">
        <v>2</v>
      </c>
      <c r="F35" s="8">
        <v>2</v>
      </c>
      <c r="G35" s="10">
        <v>2</v>
      </c>
      <c r="H35" s="8">
        <v>-24</v>
      </c>
      <c r="I35" s="10">
        <v>4</v>
      </c>
      <c r="J35" s="8">
        <v>11</v>
      </c>
      <c r="K35" s="10">
        <v>6</v>
      </c>
      <c r="L35" s="8">
        <v>30</v>
      </c>
      <c r="M35" s="10">
        <v>0</v>
      </c>
      <c r="N35" s="8">
        <v>-6</v>
      </c>
      <c r="O35" s="10">
        <v>1</v>
      </c>
      <c r="P35" s="8">
        <v>-15</v>
      </c>
      <c r="Q35" s="10">
        <v>4</v>
      </c>
      <c r="R35" s="8">
        <v>18</v>
      </c>
      <c r="S35" s="11">
        <v>6</v>
      </c>
      <c r="T35" s="9">
        <v>28</v>
      </c>
      <c r="U35" s="10">
        <f t="shared" si="0"/>
        <v>25</v>
      </c>
      <c r="V35" s="8">
        <f t="shared" si="1"/>
        <v>44</v>
      </c>
      <c r="W35" s="12"/>
    </row>
    <row r="36" spans="1:23" ht="16.5">
      <c r="A36" s="8">
        <v>35</v>
      </c>
      <c r="B36" s="8">
        <v>9</v>
      </c>
      <c r="C36" s="9" t="s">
        <v>69</v>
      </c>
      <c r="D36" s="9" t="s">
        <v>29</v>
      </c>
      <c r="E36" s="10">
        <v>4</v>
      </c>
      <c r="F36" s="8">
        <v>12</v>
      </c>
      <c r="G36" s="10">
        <v>0</v>
      </c>
      <c r="H36" s="8">
        <v>-36</v>
      </c>
      <c r="I36" s="10">
        <v>6</v>
      </c>
      <c r="J36" s="8">
        <v>35</v>
      </c>
      <c r="K36" s="10">
        <v>3</v>
      </c>
      <c r="L36" s="8">
        <v>1</v>
      </c>
      <c r="M36" s="10">
        <v>0</v>
      </c>
      <c r="N36" s="8">
        <v>-40</v>
      </c>
      <c r="O36" s="10">
        <v>6</v>
      </c>
      <c r="P36" s="8">
        <v>32</v>
      </c>
      <c r="Q36" s="10">
        <v>4</v>
      </c>
      <c r="R36" s="8">
        <v>0</v>
      </c>
      <c r="S36" s="11">
        <v>2</v>
      </c>
      <c r="T36" s="9">
        <v>-1</v>
      </c>
      <c r="U36" s="10">
        <f t="shared" si="0"/>
        <v>25</v>
      </c>
      <c r="V36" s="8">
        <f t="shared" si="1"/>
        <v>3</v>
      </c>
      <c r="W36" s="12"/>
    </row>
    <row r="37" spans="1:23" ht="16.5">
      <c r="A37" s="8">
        <v>36</v>
      </c>
      <c r="B37" s="8">
        <v>9</v>
      </c>
      <c r="C37" s="9" t="s">
        <v>70</v>
      </c>
      <c r="D37" s="9" t="s">
        <v>19</v>
      </c>
      <c r="E37" s="10">
        <v>2</v>
      </c>
      <c r="F37" s="8">
        <v>-18</v>
      </c>
      <c r="G37" s="10">
        <v>6</v>
      </c>
      <c r="H37" s="8">
        <v>23</v>
      </c>
      <c r="I37" s="10">
        <v>2</v>
      </c>
      <c r="J37" s="8">
        <v>-31</v>
      </c>
      <c r="K37" s="10">
        <v>4</v>
      </c>
      <c r="L37" s="8">
        <v>3</v>
      </c>
      <c r="M37" s="10">
        <v>6</v>
      </c>
      <c r="N37" s="8">
        <v>28</v>
      </c>
      <c r="O37" s="10">
        <v>2</v>
      </c>
      <c r="P37" s="8">
        <v>-3</v>
      </c>
      <c r="Q37" s="10">
        <v>0</v>
      </c>
      <c r="R37" s="8">
        <v>-41</v>
      </c>
      <c r="S37" s="11">
        <v>3</v>
      </c>
      <c r="T37" s="9">
        <v>-6</v>
      </c>
      <c r="U37" s="10">
        <f t="shared" si="0"/>
        <v>25</v>
      </c>
      <c r="V37" s="8">
        <f t="shared" si="1"/>
        <v>-45</v>
      </c>
      <c r="W37" s="12"/>
    </row>
    <row r="38" spans="1:23" ht="16.5">
      <c r="A38" s="8">
        <v>37</v>
      </c>
      <c r="B38" s="8">
        <v>10</v>
      </c>
      <c r="C38" s="9" t="s">
        <v>71</v>
      </c>
      <c r="D38" s="9" t="s">
        <v>41</v>
      </c>
      <c r="E38" s="10">
        <v>4</v>
      </c>
      <c r="F38" s="8">
        <v>18</v>
      </c>
      <c r="G38" s="10">
        <v>0</v>
      </c>
      <c r="H38" s="8">
        <v>-12</v>
      </c>
      <c r="I38" s="10">
        <v>6</v>
      </c>
      <c r="J38" s="8">
        <v>43</v>
      </c>
      <c r="K38" s="10">
        <v>2</v>
      </c>
      <c r="L38" s="8">
        <v>-26</v>
      </c>
      <c r="M38" s="10">
        <v>0</v>
      </c>
      <c r="N38" s="8">
        <v>-17</v>
      </c>
      <c r="O38" s="10">
        <v>0</v>
      </c>
      <c r="P38" s="8">
        <v>-24</v>
      </c>
      <c r="Q38" s="10">
        <v>6</v>
      </c>
      <c r="R38" s="8">
        <v>49</v>
      </c>
      <c r="S38" s="11">
        <v>6</v>
      </c>
      <c r="T38" s="9">
        <v>28</v>
      </c>
      <c r="U38" s="10">
        <f t="shared" si="0"/>
        <v>24</v>
      </c>
      <c r="V38" s="8">
        <f t="shared" si="1"/>
        <v>59</v>
      </c>
      <c r="W38" s="12"/>
    </row>
    <row r="39" spans="1:23" ht="16.5">
      <c r="A39" s="8">
        <v>38</v>
      </c>
      <c r="B39" s="8">
        <v>10</v>
      </c>
      <c r="C39" s="9" t="s">
        <v>72</v>
      </c>
      <c r="D39" s="9" t="s">
        <v>73</v>
      </c>
      <c r="E39" s="10">
        <v>2</v>
      </c>
      <c r="F39" s="8">
        <v>-2</v>
      </c>
      <c r="G39" s="10">
        <v>3</v>
      </c>
      <c r="H39" s="8">
        <v>-2</v>
      </c>
      <c r="I39" s="10">
        <v>2</v>
      </c>
      <c r="J39" s="8">
        <v>-7</v>
      </c>
      <c r="K39" s="10">
        <v>4</v>
      </c>
      <c r="L39" s="8">
        <v>14</v>
      </c>
      <c r="M39" s="10">
        <v>6</v>
      </c>
      <c r="N39" s="8">
        <v>42</v>
      </c>
      <c r="O39" s="10">
        <v>4</v>
      </c>
      <c r="P39" s="8">
        <v>12</v>
      </c>
      <c r="Q39" s="10">
        <v>0</v>
      </c>
      <c r="R39" s="8">
        <v>-20</v>
      </c>
      <c r="S39" s="11">
        <v>3</v>
      </c>
      <c r="T39" s="9">
        <v>-6</v>
      </c>
      <c r="U39" s="10">
        <f t="shared" si="0"/>
        <v>24</v>
      </c>
      <c r="V39" s="8">
        <f t="shared" si="1"/>
        <v>31</v>
      </c>
      <c r="W39" s="12"/>
    </row>
    <row r="40" spans="1:23" ht="16.5">
      <c r="A40" s="8">
        <v>39</v>
      </c>
      <c r="B40" s="8">
        <v>10</v>
      </c>
      <c r="C40" s="9" t="s">
        <v>74</v>
      </c>
      <c r="D40" s="9" t="s">
        <v>75</v>
      </c>
      <c r="E40" s="10">
        <v>2</v>
      </c>
      <c r="F40" s="8">
        <v>-6</v>
      </c>
      <c r="G40" s="10">
        <v>6</v>
      </c>
      <c r="H40" s="8">
        <v>12</v>
      </c>
      <c r="I40" s="10">
        <v>2</v>
      </c>
      <c r="J40" s="8">
        <v>-6</v>
      </c>
      <c r="K40" s="10">
        <v>0</v>
      </c>
      <c r="L40" s="8">
        <v>-19</v>
      </c>
      <c r="M40" s="10">
        <v>2</v>
      </c>
      <c r="N40" s="8">
        <v>4</v>
      </c>
      <c r="O40" s="10">
        <v>4</v>
      </c>
      <c r="P40" s="8">
        <v>12</v>
      </c>
      <c r="Q40" s="10">
        <v>6</v>
      </c>
      <c r="R40" s="8">
        <v>34</v>
      </c>
      <c r="S40" s="10">
        <v>2</v>
      </c>
      <c r="T40" s="8">
        <v>-13</v>
      </c>
      <c r="U40" s="10">
        <f t="shared" si="0"/>
        <v>24</v>
      </c>
      <c r="V40" s="8">
        <f t="shared" si="1"/>
        <v>18</v>
      </c>
      <c r="W40" s="12"/>
    </row>
    <row r="41" spans="1:23" ht="16.5">
      <c r="A41" s="8">
        <v>40</v>
      </c>
      <c r="B41" s="8">
        <v>10</v>
      </c>
      <c r="C41" s="9" t="s">
        <v>76</v>
      </c>
      <c r="D41" s="9" t="s">
        <v>77</v>
      </c>
      <c r="E41" s="10">
        <v>6</v>
      </c>
      <c r="F41" s="8">
        <v>31</v>
      </c>
      <c r="G41" s="10">
        <v>1</v>
      </c>
      <c r="H41" s="8">
        <v>-35</v>
      </c>
      <c r="I41" s="10">
        <v>6</v>
      </c>
      <c r="J41" s="8">
        <v>58</v>
      </c>
      <c r="K41" s="10">
        <v>4</v>
      </c>
      <c r="L41" s="8">
        <v>1</v>
      </c>
      <c r="M41" s="10">
        <v>0</v>
      </c>
      <c r="N41" s="8">
        <v>-26</v>
      </c>
      <c r="O41" s="10">
        <v>0</v>
      </c>
      <c r="P41" s="8">
        <v>-28</v>
      </c>
      <c r="Q41" s="10">
        <v>4</v>
      </c>
      <c r="R41" s="8">
        <v>1</v>
      </c>
      <c r="S41" s="11">
        <v>3</v>
      </c>
      <c r="T41" s="9">
        <v>0</v>
      </c>
      <c r="U41" s="10">
        <f t="shared" si="0"/>
        <v>24</v>
      </c>
      <c r="V41" s="8">
        <f t="shared" si="1"/>
        <v>2</v>
      </c>
      <c r="W41" s="12"/>
    </row>
    <row r="42" spans="1:23" ht="16.5">
      <c r="A42" s="8">
        <v>41</v>
      </c>
      <c r="B42" s="8">
        <v>11</v>
      </c>
      <c r="C42" s="9" t="s">
        <v>78</v>
      </c>
      <c r="D42" s="9" t="s">
        <v>31</v>
      </c>
      <c r="E42" s="10">
        <v>4</v>
      </c>
      <c r="F42" s="8">
        <v>10</v>
      </c>
      <c r="G42" s="10">
        <v>2</v>
      </c>
      <c r="H42" s="8">
        <v>-12</v>
      </c>
      <c r="I42" s="10">
        <v>2</v>
      </c>
      <c r="J42" s="8">
        <v>-15</v>
      </c>
      <c r="K42" s="10">
        <v>0</v>
      </c>
      <c r="L42" s="8">
        <v>-26</v>
      </c>
      <c r="M42" s="10">
        <v>6</v>
      </c>
      <c r="N42" s="8">
        <v>25</v>
      </c>
      <c r="O42" s="10">
        <v>4</v>
      </c>
      <c r="P42" s="8">
        <v>24</v>
      </c>
      <c r="Q42" s="10">
        <v>6</v>
      </c>
      <c r="R42" s="8">
        <v>21</v>
      </c>
      <c r="S42" s="11">
        <v>0</v>
      </c>
      <c r="T42" s="9">
        <v>-31</v>
      </c>
      <c r="U42" s="10">
        <f t="shared" si="0"/>
        <v>24</v>
      </c>
      <c r="V42" s="8">
        <f t="shared" si="1"/>
        <v>-4</v>
      </c>
      <c r="W42" s="12"/>
    </row>
    <row r="43" spans="1:23" ht="16.5">
      <c r="A43" s="8">
        <v>42</v>
      </c>
      <c r="B43" s="8">
        <v>11</v>
      </c>
      <c r="C43" s="9" t="s">
        <v>79</v>
      </c>
      <c r="D43" s="9" t="s">
        <v>80</v>
      </c>
      <c r="E43" s="10">
        <v>4</v>
      </c>
      <c r="F43" s="8">
        <v>10</v>
      </c>
      <c r="G43" s="10">
        <v>2</v>
      </c>
      <c r="H43" s="8">
        <v>-9</v>
      </c>
      <c r="I43" s="10">
        <v>0</v>
      </c>
      <c r="J43" s="8">
        <v>-19</v>
      </c>
      <c r="K43" s="10">
        <v>5</v>
      </c>
      <c r="L43" s="8">
        <v>8</v>
      </c>
      <c r="M43" s="10">
        <v>5</v>
      </c>
      <c r="N43" s="8">
        <v>17</v>
      </c>
      <c r="O43" s="10">
        <v>2</v>
      </c>
      <c r="P43" s="8">
        <v>7</v>
      </c>
      <c r="Q43" s="10">
        <v>0</v>
      </c>
      <c r="R43" s="8">
        <v>-38</v>
      </c>
      <c r="S43" s="11">
        <v>6</v>
      </c>
      <c r="T43" s="9">
        <v>12</v>
      </c>
      <c r="U43" s="10">
        <f t="shared" si="0"/>
        <v>24</v>
      </c>
      <c r="V43" s="8">
        <f t="shared" si="1"/>
        <v>-12</v>
      </c>
      <c r="W43" s="12"/>
    </row>
    <row r="44" spans="1:26" s="14" customFormat="1" ht="16.5">
      <c r="A44" s="8">
        <v>43</v>
      </c>
      <c r="B44" s="8">
        <v>11</v>
      </c>
      <c r="C44" s="9" t="s">
        <v>81</v>
      </c>
      <c r="D44" s="9" t="s">
        <v>29</v>
      </c>
      <c r="E44" s="10">
        <v>0</v>
      </c>
      <c r="F44" s="8">
        <v>-78</v>
      </c>
      <c r="G44" s="10">
        <v>4</v>
      </c>
      <c r="H44" s="8">
        <v>9</v>
      </c>
      <c r="I44" s="10">
        <v>0</v>
      </c>
      <c r="J44" s="8">
        <v>-11</v>
      </c>
      <c r="K44" s="10">
        <v>2</v>
      </c>
      <c r="L44" s="8">
        <v>-17</v>
      </c>
      <c r="M44" s="10">
        <v>2</v>
      </c>
      <c r="N44" s="8">
        <v>-23</v>
      </c>
      <c r="O44" s="10">
        <v>6</v>
      </c>
      <c r="P44" s="8">
        <v>42</v>
      </c>
      <c r="Q44" s="10">
        <v>4</v>
      </c>
      <c r="R44" s="8">
        <v>8</v>
      </c>
      <c r="S44" s="11">
        <v>6</v>
      </c>
      <c r="T44" s="9">
        <v>53</v>
      </c>
      <c r="U44" s="10">
        <f t="shared" si="0"/>
        <v>24</v>
      </c>
      <c r="V44" s="8">
        <f t="shared" si="1"/>
        <v>-17</v>
      </c>
      <c r="W44" s="12"/>
      <c r="X44"/>
      <c r="Y44"/>
      <c r="Z44"/>
    </row>
    <row r="45" spans="1:26" s="15" customFormat="1" ht="16.5">
      <c r="A45" s="8">
        <v>44</v>
      </c>
      <c r="B45" s="8">
        <v>11</v>
      </c>
      <c r="C45" s="9" t="s">
        <v>82</v>
      </c>
      <c r="D45" s="9" t="s">
        <v>83</v>
      </c>
      <c r="E45" s="10">
        <v>6</v>
      </c>
      <c r="F45" s="8">
        <v>18</v>
      </c>
      <c r="G45" s="10">
        <v>6</v>
      </c>
      <c r="H45" s="8">
        <v>42</v>
      </c>
      <c r="I45" s="10">
        <v>2</v>
      </c>
      <c r="J45" s="8">
        <v>-17</v>
      </c>
      <c r="K45" s="10">
        <v>0</v>
      </c>
      <c r="L45" s="8">
        <v>-47</v>
      </c>
      <c r="M45" s="10">
        <v>2</v>
      </c>
      <c r="N45" s="8">
        <v>-2</v>
      </c>
      <c r="O45" s="10">
        <v>0</v>
      </c>
      <c r="P45" s="8">
        <v>-45</v>
      </c>
      <c r="Q45" s="10">
        <v>4</v>
      </c>
      <c r="R45" s="8">
        <v>-1</v>
      </c>
      <c r="S45" s="10">
        <v>4</v>
      </c>
      <c r="T45" s="8">
        <v>14</v>
      </c>
      <c r="U45" s="10">
        <f t="shared" si="0"/>
        <v>24</v>
      </c>
      <c r="V45" s="8">
        <f t="shared" si="1"/>
        <v>-38</v>
      </c>
      <c r="W45" s="12"/>
      <c r="X45"/>
      <c r="Y45"/>
      <c r="Z45"/>
    </row>
    <row r="46" spans="1:26" s="15" customFormat="1" ht="16.5">
      <c r="A46" s="8">
        <v>45</v>
      </c>
      <c r="B46" s="8">
        <v>12</v>
      </c>
      <c r="C46" s="9" t="s">
        <v>84</v>
      </c>
      <c r="D46" s="9" t="s">
        <v>85</v>
      </c>
      <c r="E46" s="10">
        <v>0</v>
      </c>
      <c r="F46" s="8">
        <v>-22</v>
      </c>
      <c r="G46" s="10">
        <v>6</v>
      </c>
      <c r="H46" s="8">
        <v>18</v>
      </c>
      <c r="I46" s="10">
        <v>4</v>
      </c>
      <c r="J46" s="8">
        <v>5</v>
      </c>
      <c r="K46" s="10">
        <v>6</v>
      </c>
      <c r="L46" s="8">
        <v>17</v>
      </c>
      <c r="M46" s="10">
        <v>6</v>
      </c>
      <c r="N46" s="8">
        <v>20</v>
      </c>
      <c r="O46" s="10">
        <v>0</v>
      </c>
      <c r="P46" s="8">
        <v>-47</v>
      </c>
      <c r="Q46" s="10">
        <v>2</v>
      </c>
      <c r="R46" s="8">
        <v>-12</v>
      </c>
      <c r="S46" s="11">
        <v>0</v>
      </c>
      <c r="T46" s="9">
        <v>-31</v>
      </c>
      <c r="U46" s="10">
        <f t="shared" si="0"/>
        <v>24</v>
      </c>
      <c r="V46" s="8">
        <f t="shared" si="1"/>
        <v>-52</v>
      </c>
      <c r="W46" s="12"/>
      <c r="X46"/>
      <c r="Y46"/>
      <c r="Z46"/>
    </row>
    <row r="47" spans="1:23" ht="16.5">
      <c r="A47" s="8">
        <v>46</v>
      </c>
      <c r="B47" s="8">
        <v>12</v>
      </c>
      <c r="C47" s="9" t="s">
        <v>86</v>
      </c>
      <c r="D47" s="9" t="s">
        <v>29</v>
      </c>
      <c r="E47" s="10">
        <v>0</v>
      </c>
      <c r="F47" s="8">
        <v>-50</v>
      </c>
      <c r="G47" s="10">
        <v>2</v>
      </c>
      <c r="H47" s="8">
        <v>-42</v>
      </c>
      <c r="I47" s="10">
        <v>6</v>
      </c>
      <c r="J47" s="8">
        <v>22</v>
      </c>
      <c r="K47" s="10">
        <v>2</v>
      </c>
      <c r="L47" s="8">
        <v>-10</v>
      </c>
      <c r="M47" s="10">
        <v>0</v>
      </c>
      <c r="N47" s="8">
        <v>-32</v>
      </c>
      <c r="O47" s="10">
        <v>4</v>
      </c>
      <c r="P47" s="8">
        <v>1</v>
      </c>
      <c r="Q47" s="10">
        <v>6</v>
      </c>
      <c r="R47" s="8">
        <v>12</v>
      </c>
      <c r="S47" s="11">
        <v>4</v>
      </c>
      <c r="T47" s="9">
        <v>0</v>
      </c>
      <c r="U47" s="10">
        <f t="shared" si="0"/>
        <v>24</v>
      </c>
      <c r="V47" s="8">
        <f t="shared" si="1"/>
        <v>-99</v>
      </c>
      <c r="W47" s="12"/>
    </row>
    <row r="48" spans="1:23" ht="16.5">
      <c r="A48" s="8">
        <v>47</v>
      </c>
      <c r="B48" s="8">
        <v>12</v>
      </c>
      <c r="C48" s="9" t="s">
        <v>87</v>
      </c>
      <c r="D48" s="9" t="s">
        <v>48</v>
      </c>
      <c r="E48" s="10">
        <v>0</v>
      </c>
      <c r="F48" s="8">
        <v>-9</v>
      </c>
      <c r="G48" s="10">
        <v>2</v>
      </c>
      <c r="H48" s="8">
        <v>-10</v>
      </c>
      <c r="I48" s="10">
        <v>0</v>
      </c>
      <c r="J48" s="8">
        <v>-17</v>
      </c>
      <c r="K48" s="10">
        <v>6</v>
      </c>
      <c r="L48" s="8">
        <v>19</v>
      </c>
      <c r="M48" s="10">
        <v>2</v>
      </c>
      <c r="N48" s="8">
        <v>-7</v>
      </c>
      <c r="O48" s="10">
        <v>6</v>
      </c>
      <c r="P48" s="8">
        <v>49</v>
      </c>
      <c r="Q48" s="10">
        <v>4</v>
      </c>
      <c r="R48" s="8">
        <v>10</v>
      </c>
      <c r="S48" s="11">
        <v>3</v>
      </c>
      <c r="T48" s="9">
        <v>0</v>
      </c>
      <c r="U48" s="10">
        <f t="shared" si="0"/>
        <v>23</v>
      </c>
      <c r="V48" s="8">
        <f t="shared" si="1"/>
        <v>35</v>
      </c>
      <c r="W48" s="12"/>
    </row>
    <row r="49" spans="1:23" ht="16.5">
      <c r="A49" s="8">
        <v>48</v>
      </c>
      <c r="B49" s="8">
        <v>12</v>
      </c>
      <c r="C49" s="9" t="s">
        <v>88</v>
      </c>
      <c r="D49" s="9" t="s">
        <v>31</v>
      </c>
      <c r="E49" s="10">
        <v>3</v>
      </c>
      <c r="F49" s="8">
        <v>1</v>
      </c>
      <c r="G49" s="10">
        <v>4</v>
      </c>
      <c r="H49" s="8">
        <v>0</v>
      </c>
      <c r="I49" s="10">
        <v>4</v>
      </c>
      <c r="J49" s="8">
        <v>5</v>
      </c>
      <c r="K49" s="10">
        <v>5</v>
      </c>
      <c r="L49" s="8">
        <v>22</v>
      </c>
      <c r="M49" s="10">
        <v>3</v>
      </c>
      <c r="N49" s="8">
        <v>4</v>
      </c>
      <c r="O49" s="10">
        <v>4</v>
      </c>
      <c r="P49" s="8">
        <v>1</v>
      </c>
      <c r="Q49" s="10">
        <v>0</v>
      </c>
      <c r="R49" s="8">
        <v>-31</v>
      </c>
      <c r="S49" s="11">
        <v>0</v>
      </c>
      <c r="T49" s="9">
        <v>-9</v>
      </c>
      <c r="U49" s="10">
        <f t="shared" si="0"/>
        <v>23</v>
      </c>
      <c r="V49" s="8">
        <f t="shared" si="1"/>
        <v>-7</v>
      </c>
      <c r="W49" s="12"/>
    </row>
    <row r="50" spans="1:23" ht="16.5">
      <c r="A50" s="8">
        <v>49</v>
      </c>
      <c r="B50" s="8">
        <v>13</v>
      </c>
      <c r="C50" s="9" t="s">
        <v>89</v>
      </c>
      <c r="D50" s="9" t="s">
        <v>90</v>
      </c>
      <c r="E50" s="10">
        <v>4</v>
      </c>
      <c r="F50" s="8">
        <v>-2</v>
      </c>
      <c r="G50" s="10">
        <v>3</v>
      </c>
      <c r="H50" s="8">
        <v>5</v>
      </c>
      <c r="I50" s="10">
        <v>0</v>
      </c>
      <c r="J50" s="8">
        <v>-11</v>
      </c>
      <c r="K50" s="10">
        <v>0</v>
      </c>
      <c r="L50" s="8">
        <v>-58</v>
      </c>
      <c r="M50" s="10">
        <v>4</v>
      </c>
      <c r="N50" s="8">
        <v>-9</v>
      </c>
      <c r="O50" s="10">
        <v>4</v>
      </c>
      <c r="P50" s="8">
        <v>18</v>
      </c>
      <c r="Q50" s="10">
        <v>4</v>
      </c>
      <c r="R50" s="8">
        <v>7</v>
      </c>
      <c r="S50" s="11">
        <v>4</v>
      </c>
      <c r="T50" s="9">
        <v>20</v>
      </c>
      <c r="U50" s="10">
        <f t="shared" si="0"/>
        <v>23</v>
      </c>
      <c r="V50" s="8">
        <f t="shared" si="1"/>
        <v>-30</v>
      </c>
      <c r="W50" s="12"/>
    </row>
    <row r="51" spans="1:23" ht="16.5">
      <c r="A51" s="8">
        <v>50</v>
      </c>
      <c r="B51" s="8">
        <v>13</v>
      </c>
      <c r="C51" s="9" t="s">
        <v>91</v>
      </c>
      <c r="D51" s="9" t="s">
        <v>92</v>
      </c>
      <c r="E51" s="10">
        <v>6</v>
      </c>
      <c r="F51" s="8">
        <v>22</v>
      </c>
      <c r="G51" s="10">
        <v>4</v>
      </c>
      <c r="H51" s="8">
        <v>0</v>
      </c>
      <c r="I51" s="10">
        <v>2</v>
      </c>
      <c r="J51" s="8">
        <v>-3</v>
      </c>
      <c r="K51" s="10">
        <v>4</v>
      </c>
      <c r="L51" s="8">
        <v>12</v>
      </c>
      <c r="M51" s="10">
        <v>0</v>
      </c>
      <c r="N51" s="8">
        <v>-20</v>
      </c>
      <c r="O51" s="10">
        <v>4</v>
      </c>
      <c r="P51" s="8">
        <v>15</v>
      </c>
      <c r="Q51" s="10">
        <v>2</v>
      </c>
      <c r="R51" s="8">
        <v>-2</v>
      </c>
      <c r="S51" s="11">
        <v>0</v>
      </c>
      <c r="T51" s="9">
        <v>-17</v>
      </c>
      <c r="U51" s="10">
        <f t="shared" si="0"/>
        <v>22</v>
      </c>
      <c r="V51" s="8">
        <f t="shared" si="1"/>
        <v>7</v>
      </c>
      <c r="W51" s="12"/>
    </row>
    <row r="52" spans="1:23" ht="16.5">
      <c r="A52" s="8">
        <v>51</v>
      </c>
      <c r="B52" s="8">
        <v>13</v>
      </c>
      <c r="C52" s="9" t="s">
        <v>93</v>
      </c>
      <c r="D52" s="9" t="s">
        <v>94</v>
      </c>
      <c r="E52" s="10">
        <v>0</v>
      </c>
      <c r="F52" s="8">
        <v>-12</v>
      </c>
      <c r="G52" s="10">
        <v>4</v>
      </c>
      <c r="H52" s="8">
        <v>12</v>
      </c>
      <c r="I52" s="10">
        <v>4</v>
      </c>
      <c r="J52" s="8">
        <v>15</v>
      </c>
      <c r="K52" s="10">
        <v>0</v>
      </c>
      <c r="L52" s="8">
        <v>-24</v>
      </c>
      <c r="M52" s="10">
        <v>4</v>
      </c>
      <c r="N52" s="8">
        <v>19</v>
      </c>
      <c r="O52" s="10">
        <v>4</v>
      </c>
      <c r="P52" s="8">
        <v>8</v>
      </c>
      <c r="Q52" s="10">
        <v>0</v>
      </c>
      <c r="R52" s="8">
        <v>-38</v>
      </c>
      <c r="S52" s="11">
        <v>6</v>
      </c>
      <c r="T52" s="9">
        <v>11</v>
      </c>
      <c r="U52" s="10">
        <f t="shared" si="0"/>
        <v>22</v>
      </c>
      <c r="V52" s="8">
        <f t="shared" si="1"/>
        <v>-9</v>
      </c>
      <c r="W52" s="12"/>
    </row>
    <row r="53" spans="1:23" ht="16.5">
      <c r="A53" s="8">
        <v>52</v>
      </c>
      <c r="B53" s="8">
        <v>13</v>
      </c>
      <c r="C53" s="9" t="s">
        <v>95</v>
      </c>
      <c r="D53" s="9" t="s">
        <v>29</v>
      </c>
      <c r="E53" s="10">
        <v>4</v>
      </c>
      <c r="F53" s="8">
        <v>10</v>
      </c>
      <c r="G53" s="10">
        <v>6</v>
      </c>
      <c r="H53" s="8">
        <v>27</v>
      </c>
      <c r="I53" s="10">
        <v>2</v>
      </c>
      <c r="J53" s="8">
        <v>-6</v>
      </c>
      <c r="K53" s="10">
        <v>2</v>
      </c>
      <c r="L53" s="8">
        <v>-21</v>
      </c>
      <c r="M53" s="10">
        <v>4</v>
      </c>
      <c r="N53" s="8">
        <v>2</v>
      </c>
      <c r="O53" s="10">
        <v>0</v>
      </c>
      <c r="P53" s="8">
        <v>-27</v>
      </c>
      <c r="Q53" s="10">
        <v>2</v>
      </c>
      <c r="R53" s="8">
        <v>-3</v>
      </c>
      <c r="S53" s="11">
        <v>2</v>
      </c>
      <c r="T53" s="9">
        <v>-6</v>
      </c>
      <c r="U53" s="10">
        <f t="shared" si="0"/>
        <v>22</v>
      </c>
      <c r="V53" s="8">
        <f t="shared" si="1"/>
        <v>-24</v>
      </c>
      <c r="W53" s="12"/>
    </row>
    <row r="54" spans="1:23" ht="16.5">
      <c r="A54" s="8">
        <v>53</v>
      </c>
      <c r="B54" s="8">
        <v>14</v>
      </c>
      <c r="C54" s="9" t="s">
        <v>96</v>
      </c>
      <c r="D54" s="9" t="s">
        <v>29</v>
      </c>
      <c r="E54" s="10">
        <v>0</v>
      </c>
      <c r="F54" s="8">
        <v>-22</v>
      </c>
      <c r="G54" s="10">
        <v>2</v>
      </c>
      <c r="H54" s="8">
        <v>-14</v>
      </c>
      <c r="I54" s="10">
        <v>2</v>
      </c>
      <c r="J54" s="8">
        <v>-15</v>
      </c>
      <c r="K54" s="10">
        <v>2</v>
      </c>
      <c r="L54" s="8">
        <v>-6</v>
      </c>
      <c r="M54" s="10">
        <v>2</v>
      </c>
      <c r="N54" s="8">
        <v>-15</v>
      </c>
      <c r="O54" s="10">
        <v>4</v>
      </c>
      <c r="P54" s="8">
        <v>6</v>
      </c>
      <c r="Q54" s="10">
        <v>6</v>
      </c>
      <c r="R54" s="8">
        <v>22</v>
      </c>
      <c r="S54" s="11">
        <v>4</v>
      </c>
      <c r="T54" s="9">
        <v>4</v>
      </c>
      <c r="U54" s="10">
        <f t="shared" si="0"/>
        <v>22</v>
      </c>
      <c r="V54" s="8">
        <f t="shared" si="1"/>
        <v>-40</v>
      </c>
      <c r="W54" s="12"/>
    </row>
    <row r="55" spans="1:23" ht="16.5">
      <c r="A55" s="8">
        <v>54</v>
      </c>
      <c r="B55" s="8">
        <v>14</v>
      </c>
      <c r="C55" s="9" t="s">
        <v>97</v>
      </c>
      <c r="D55" s="9" t="s">
        <v>98</v>
      </c>
      <c r="E55" s="10">
        <v>6</v>
      </c>
      <c r="F55" s="8">
        <v>39</v>
      </c>
      <c r="G55" s="10">
        <v>5</v>
      </c>
      <c r="H55" s="8">
        <v>15</v>
      </c>
      <c r="I55" s="10">
        <v>4</v>
      </c>
      <c r="J55" s="8">
        <v>18</v>
      </c>
      <c r="K55" s="10">
        <v>0</v>
      </c>
      <c r="L55" s="8">
        <v>-10</v>
      </c>
      <c r="M55" s="10">
        <v>2</v>
      </c>
      <c r="N55" s="8">
        <v>-12</v>
      </c>
      <c r="O55" s="10">
        <v>2</v>
      </c>
      <c r="P55" s="8">
        <v>0</v>
      </c>
      <c r="Q55" s="10">
        <v>0</v>
      </c>
      <c r="R55" s="8">
        <v>-12</v>
      </c>
      <c r="S55" s="11">
        <v>2</v>
      </c>
      <c r="T55" s="9">
        <v>-4</v>
      </c>
      <c r="U55" s="10">
        <f t="shared" si="0"/>
        <v>21</v>
      </c>
      <c r="V55" s="8">
        <f t="shared" si="1"/>
        <v>34</v>
      </c>
      <c r="W55" s="12"/>
    </row>
    <row r="56" spans="1:23" ht="16.5">
      <c r="A56" s="8">
        <v>55</v>
      </c>
      <c r="B56" s="8">
        <v>14</v>
      </c>
      <c r="C56" s="9" t="s">
        <v>99</v>
      </c>
      <c r="D56" s="9" t="s">
        <v>98</v>
      </c>
      <c r="E56" s="10">
        <v>6</v>
      </c>
      <c r="F56" s="8">
        <v>50</v>
      </c>
      <c r="G56" s="10">
        <v>5</v>
      </c>
      <c r="H56" s="8">
        <v>15</v>
      </c>
      <c r="I56" s="10">
        <v>2</v>
      </c>
      <c r="J56" s="8">
        <v>-10</v>
      </c>
      <c r="K56" s="10">
        <v>2</v>
      </c>
      <c r="L56" s="8">
        <v>-7</v>
      </c>
      <c r="M56" s="10">
        <v>0</v>
      </c>
      <c r="N56" s="8">
        <v>-27</v>
      </c>
      <c r="O56" s="10">
        <v>4</v>
      </c>
      <c r="P56" s="8">
        <v>8</v>
      </c>
      <c r="Q56" s="10">
        <v>2</v>
      </c>
      <c r="R56" s="8">
        <v>-4</v>
      </c>
      <c r="S56" s="11">
        <v>0</v>
      </c>
      <c r="T56" s="9">
        <v>-10</v>
      </c>
      <c r="U56" s="10">
        <f t="shared" si="0"/>
        <v>21</v>
      </c>
      <c r="V56" s="8">
        <f t="shared" si="1"/>
        <v>15</v>
      </c>
      <c r="W56" s="12"/>
    </row>
    <row r="57" spans="1:23" ht="16.5">
      <c r="A57" s="8">
        <v>56</v>
      </c>
      <c r="B57" s="8">
        <v>14</v>
      </c>
      <c r="C57" s="9" t="s">
        <v>100</v>
      </c>
      <c r="D57" s="9" t="s">
        <v>90</v>
      </c>
      <c r="E57" s="10">
        <v>2</v>
      </c>
      <c r="F57" s="8">
        <v>-3</v>
      </c>
      <c r="G57" s="10">
        <v>6</v>
      </c>
      <c r="H57" s="8">
        <v>14</v>
      </c>
      <c r="I57" s="10">
        <v>6</v>
      </c>
      <c r="J57" s="8">
        <v>18</v>
      </c>
      <c r="K57" s="10">
        <v>6</v>
      </c>
      <c r="L57" s="8">
        <v>37</v>
      </c>
      <c r="M57" s="10">
        <v>0</v>
      </c>
      <c r="N57" s="8">
        <v>-35</v>
      </c>
      <c r="O57" s="10">
        <v>1</v>
      </c>
      <c r="P57" s="8">
        <v>-5</v>
      </c>
      <c r="Q57" s="10">
        <v>0</v>
      </c>
      <c r="R57" s="8">
        <v>-11</v>
      </c>
      <c r="S57" s="11">
        <v>0</v>
      </c>
      <c r="T57" s="9">
        <v>-4</v>
      </c>
      <c r="U57" s="10">
        <f t="shared" si="0"/>
        <v>21</v>
      </c>
      <c r="V57" s="8">
        <f t="shared" si="1"/>
        <v>11</v>
      </c>
      <c r="W57" s="12"/>
    </row>
    <row r="58" spans="1:23" ht="16.5">
      <c r="A58" s="8">
        <v>57</v>
      </c>
      <c r="B58" s="8">
        <v>15</v>
      </c>
      <c r="C58" s="9" t="s">
        <v>101</v>
      </c>
      <c r="D58" s="9" t="s">
        <v>48</v>
      </c>
      <c r="E58" s="10">
        <v>4</v>
      </c>
      <c r="F58" s="8">
        <v>-1</v>
      </c>
      <c r="G58" s="10">
        <v>3</v>
      </c>
      <c r="H58" s="8">
        <v>5</v>
      </c>
      <c r="I58" s="10">
        <v>6</v>
      </c>
      <c r="J58" s="8">
        <v>13</v>
      </c>
      <c r="K58" s="10">
        <v>0</v>
      </c>
      <c r="L58" s="8">
        <v>-23</v>
      </c>
      <c r="M58" s="10">
        <v>2</v>
      </c>
      <c r="N58" s="8">
        <v>-5</v>
      </c>
      <c r="O58" s="10">
        <v>2</v>
      </c>
      <c r="P58" s="8">
        <v>-4</v>
      </c>
      <c r="Q58" s="10">
        <v>0</v>
      </c>
      <c r="R58" s="8">
        <v>-11</v>
      </c>
      <c r="S58" s="11">
        <v>4</v>
      </c>
      <c r="T58" s="9">
        <v>25</v>
      </c>
      <c r="U58" s="10">
        <f t="shared" si="0"/>
        <v>21</v>
      </c>
      <c r="V58" s="8">
        <f t="shared" si="1"/>
        <v>-1</v>
      </c>
      <c r="W58" s="12"/>
    </row>
    <row r="59" spans="1:23" ht="16.5">
      <c r="A59" s="8">
        <v>58</v>
      </c>
      <c r="B59" s="8">
        <v>15</v>
      </c>
      <c r="C59" s="9" t="s">
        <v>102</v>
      </c>
      <c r="D59" s="9" t="s">
        <v>103</v>
      </c>
      <c r="E59" s="10">
        <v>0</v>
      </c>
      <c r="F59" s="8">
        <v>-17</v>
      </c>
      <c r="G59" s="10">
        <v>4</v>
      </c>
      <c r="H59" s="8">
        <v>9</v>
      </c>
      <c r="I59" s="10">
        <v>4</v>
      </c>
      <c r="J59" s="8">
        <v>12</v>
      </c>
      <c r="K59" s="10">
        <v>4</v>
      </c>
      <c r="L59" s="8">
        <v>9</v>
      </c>
      <c r="M59" s="10">
        <v>4</v>
      </c>
      <c r="N59" s="8">
        <v>7</v>
      </c>
      <c r="O59" s="10">
        <v>0</v>
      </c>
      <c r="P59" s="8">
        <v>-14</v>
      </c>
      <c r="Q59" s="10">
        <v>2</v>
      </c>
      <c r="R59" s="8">
        <v>-6</v>
      </c>
      <c r="S59" s="11">
        <v>2</v>
      </c>
      <c r="T59" s="9">
        <v>-4</v>
      </c>
      <c r="U59" s="10">
        <f t="shared" si="0"/>
        <v>20</v>
      </c>
      <c r="V59" s="8">
        <f t="shared" si="1"/>
        <v>-4</v>
      </c>
      <c r="W59" s="12"/>
    </row>
    <row r="60" spans="1:23" ht="16.5">
      <c r="A60" s="8">
        <v>59</v>
      </c>
      <c r="B60" s="8">
        <v>15</v>
      </c>
      <c r="C60" s="9" t="s">
        <v>104</v>
      </c>
      <c r="D60" s="9" t="s">
        <v>105</v>
      </c>
      <c r="E60" s="10">
        <v>2</v>
      </c>
      <c r="F60" s="8">
        <v>-1</v>
      </c>
      <c r="G60" s="10">
        <v>4</v>
      </c>
      <c r="H60" s="8">
        <v>32</v>
      </c>
      <c r="I60" s="10">
        <v>6</v>
      </c>
      <c r="J60" s="8">
        <v>19</v>
      </c>
      <c r="K60" s="10">
        <v>6</v>
      </c>
      <c r="L60" s="8">
        <v>35</v>
      </c>
      <c r="M60" s="10">
        <v>0</v>
      </c>
      <c r="N60" s="8">
        <v>-44</v>
      </c>
      <c r="O60" s="10">
        <v>0</v>
      </c>
      <c r="P60" s="8">
        <v>-23</v>
      </c>
      <c r="Q60" s="10">
        <v>2</v>
      </c>
      <c r="R60" s="8">
        <v>2</v>
      </c>
      <c r="S60" s="11">
        <v>0</v>
      </c>
      <c r="T60" s="9">
        <v>-26</v>
      </c>
      <c r="U60" s="10">
        <f t="shared" si="0"/>
        <v>20</v>
      </c>
      <c r="V60" s="8">
        <f t="shared" si="1"/>
        <v>-6</v>
      </c>
      <c r="W60" s="12"/>
    </row>
    <row r="61" spans="1:23" ht="16.5">
      <c r="A61" s="8">
        <v>60</v>
      </c>
      <c r="B61" s="8">
        <v>15</v>
      </c>
      <c r="C61" s="13" t="s">
        <v>106</v>
      </c>
      <c r="D61" s="13" t="s">
        <v>31</v>
      </c>
      <c r="E61" s="10">
        <v>2</v>
      </c>
      <c r="F61" s="8">
        <v>-4</v>
      </c>
      <c r="G61" s="10">
        <v>0</v>
      </c>
      <c r="H61" s="8">
        <v>-10</v>
      </c>
      <c r="I61" s="10">
        <v>3</v>
      </c>
      <c r="J61" s="8">
        <v>-1</v>
      </c>
      <c r="K61" s="10">
        <v>2</v>
      </c>
      <c r="L61" s="8">
        <v>-12</v>
      </c>
      <c r="M61" s="10">
        <v>5</v>
      </c>
      <c r="N61" s="8">
        <v>5</v>
      </c>
      <c r="O61" s="10">
        <v>2</v>
      </c>
      <c r="P61" s="8">
        <v>3</v>
      </c>
      <c r="Q61" s="10">
        <v>0</v>
      </c>
      <c r="R61" s="8">
        <v>-25</v>
      </c>
      <c r="S61" s="11">
        <v>6</v>
      </c>
      <c r="T61" s="9">
        <v>29</v>
      </c>
      <c r="U61" s="10">
        <f t="shared" si="0"/>
        <v>20</v>
      </c>
      <c r="V61" s="8">
        <f t="shared" si="1"/>
        <v>-15</v>
      </c>
      <c r="W61" s="12"/>
    </row>
    <row r="62" spans="1:23" ht="16.5">
      <c r="A62" s="8">
        <v>61</v>
      </c>
      <c r="B62" s="8">
        <v>16</v>
      </c>
      <c r="C62" s="9" t="s">
        <v>107</v>
      </c>
      <c r="D62" s="9" t="s">
        <v>103</v>
      </c>
      <c r="E62" s="10">
        <v>0</v>
      </c>
      <c r="F62" s="8">
        <v>-30</v>
      </c>
      <c r="G62" s="10">
        <v>6</v>
      </c>
      <c r="H62" s="8">
        <v>18</v>
      </c>
      <c r="I62" s="10">
        <v>0</v>
      </c>
      <c r="J62" s="8">
        <v>-15</v>
      </c>
      <c r="K62" s="10">
        <v>4</v>
      </c>
      <c r="L62" s="8">
        <v>9</v>
      </c>
      <c r="M62" s="10">
        <v>4</v>
      </c>
      <c r="N62" s="8">
        <v>13</v>
      </c>
      <c r="O62" s="10">
        <v>4</v>
      </c>
      <c r="P62" s="8">
        <v>1</v>
      </c>
      <c r="Q62" s="10">
        <v>0</v>
      </c>
      <c r="R62" s="8">
        <v>-19</v>
      </c>
      <c r="S62" s="11">
        <v>2</v>
      </c>
      <c r="T62" s="9">
        <v>-4</v>
      </c>
      <c r="U62" s="10">
        <f t="shared" si="0"/>
        <v>20</v>
      </c>
      <c r="V62" s="8">
        <f t="shared" si="1"/>
        <v>-27</v>
      </c>
      <c r="W62" s="12"/>
    </row>
    <row r="63" spans="1:23" ht="16.5">
      <c r="A63" s="8">
        <v>62</v>
      </c>
      <c r="B63" s="8">
        <v>16</v>
      </c>
      <c r="C63" s="9" t="s">
        <v>108</v>
      </c>
      <c r="D63" s="9" t="s">
        <v>31</v>
      </c>
      <c r="E63" s="10">
        <v>3</v>
      </c>
      <c r="F63" s="8">
        <v>1</v>
      </c>
      <c r="G63" s="10">
        <v>1</v>
      </c>
      <c r="H63" s="8">
        <v>-8</v>
      </c>
      <c r="I63" s="10">
        <v>0</v>
      </c>
      <c r="J63" s="8">
        <v>-20</v>
      </c>
      <c r="K63" s="10">
        <v>2</v>
      </c>
      <c r="L63" s="8">
        <v>-6</v>
      </c>
      <c r="M63" s="10">
        <v>6</v>
      </c>
      <c r="N63" s="8">
        <v>24</v>
      </c>
      <c r="O63" s="10">
        <v>0</v>
      </c>
      <c r="P63" s="8">
        <v>-24</v>
      </c>
      <c r="Q63" s="10">
        <v>2</v>
      </c>
      <c r="R63" s="8">
        <v>-19</v>
      </c>
      <c r="S63" s="11">
        <v>6</v>
      </c>
      <c r="T63" s="9">
        <v>7</v>
      </c>
      <c r="U63" s="10">
        <f t="shared" si="0"/>
        <v>20</v>
      </c>
      <c r="V63" s="8">
        <f t="shared" si="1"/>
        <v>-45</v>
      </c>
      <c r="W63" s="12"/>
    </row>
    <row r="64" spans="1:23" ht="16.5">
      <c r="A64" s="8">
        <v>63</v>
      </c>
      <c r="B64" s="8">
        <v>16</v>
      </c>
      <c r="C64" s="9" t="s">
        <v>109</v>
      </c>
      <c r="D64" s="9" t="s">
        <v>29</v>
      </c>
      <c r="E64" s="10">
        <v>0</v>
      </c>
      <c r="F64" s="8">
        <v>-39</v>
      </c>
      <c r="G64" s="10">
        <v>6</v>
      </c>
      <c r="H64" s="8">
        <v>33</v>
      </c>
      <c r="I64" s="10">
        <v>6</v>
      </c>
      <c r="J64" s="8">
        <v>9</v>
      </c>
      <c r="K64" s="10">
        <v>2</v>
      </c>
      <c r="L64" s="8">
        <v>-12</v>
      </c>
      <c r="M64" s="10">
        <v>6</v>
      </c>
      <c r="N64" s="8">
        <v>6</v>
      </c>
      <c r="O64" s="10">
        <v>0</v>
      </c>
      <c r="P64" s="8">
        <v>-35</v>
      </c>
      <c r="Q64" s="10">
        <v>0</v>
      </c>
      <c r="R64" s="8">
        <v>-18</v>
      </c>
      <c r="S64" s="11">
        <v>0</v>
      </c>
      <c r="T64" s="9">
        <v>-24</v>
      </c>
      <c r="U64" s="10">
        <f t="shared" si="0"/>
        <v>20</v>
      </c>
      <c r="V64" s="8">
        <f t="shared" si="1"/>
        <v>-80</v>
      </c>
      <c r="W64" s="12"/>
    </row>
    <row r="65" spans="1:23" ht="16.5">
      <c r="A65" s="8">
        <v>64</v>
      </c>
      <c r="B65" s="8">
        <v>16</v>
      </c>
      <c r="C65" s="9" t="s">
        <v>110</v>
      </c>
      <c r="D65" s="9" t="s">
        <v>17</v>
      </c>
      <c r="E65" s="10">
        <v>2</v>
      </c>
      <c r="F65" s="8">
        <v>-6</v>
      </c>
      <c r="G65" s="10">
        <v>3</v>
      </c>
      <c r="H65" s="8">
        <v>-2</v>
      </c>
      <c r="I65" s="10">
        <v>2</v>
      </c>
      <c r="J65" s="8">
        <v>1</v>
      </c>
      <c r="K65" s="10">
        <v>2</v>
      </c>
      <c r="L65" s="8">
        <v>-22</v>
      </c>
      <c r="M65" s="10">
        <v>2</v>
      </c>
      <c r="N65" s="8">
        <v>-25</v>
      </c>
      <c r="O65" s="10">
        <v>0</v>
      </c>
      <c r="P65" s="8">
        <v>-30</v>
      </c>
      <c r="Q65" s="10">
        <v>2</v>
      </c>
      <c r="R65" s="8">
        <v>-2</v>
      </c>
      <c r="S65" s="11">
        <v>6</v>
      </c>
      <c r="T65" s="9">
        <v>46</v>
      </c>
      <c r="U65" s="10">
        <f t="shared" si="0"/>
        <v>19</v>
      </c>
      <c r="V65" s="8">
        <f t="shared" si="1"/>
        <v>-40</v>
      </c>
      <c r="W65" s="12"/>
    </row>
    <row r="66" spans="1:23" ht="16.5">
      <c r="A66" s="8">
        <v>65</v>
      </c>
      <c r="B66" s="8">
        <v>17</v>
      </c>
      <c r="C66" s="9" t="s">
        <v>111</v>
      </c>
      <c r="D66" s="9" t="s">
        <v>92</v>
      </c>
      <c r="E66" s="10">
        <v>2</v>
      </c>
      <c r="F66" s="8">
        <v>-7</v>
      </c>
      <c r="G66" s="10">
        <v>2</v>
      </c>
      <c r="H66" s="8">
        <v>4</v>
      </c>
      <c r="I66" s="10">
        <v>1</v>
      </c>
      <c r="J66" s="8">
        <v>-29</v>
      </c>
      <c r="K66" s="10">
        <v>0</v>
      </c>
      <c r="L66" s="8">
        <v>-26</v>
      </c>
      <c r="M66" s="10">
        <v>6</v>
      </c>
      <c r="N66" s="8">
        <v>31</v>
      </c>
      <c r="O66" s="10">
        <v>6</v>
      </c>
      <c r="P66" s="8">
        <v>30</v>
      </c>
      <c r="Q66" s="10">
        <v>2</v>
      </c>
      <c r="R66" s="8">
        <v>-3</v>
      </c>
      <c r="S66" s="10">
        <v>0</v>
      </c>
      <c r="T66" s="8">
        <v>-44</v>
      </c>
      <c r="U66" s="10">
        <f t="shared" si="0"/>
        <v>19</v>
      </c>
      <c r="V66" s="8">
        <f t="shared" si="1"/>
        <v>-44</v>
      </c>
      <c r="W66" s="12"/>
    </row>
    <row r="67" spans="1:23" ht="16.5">
      <c r="A67" s="8">
        <v>66</v>
      </c>
      <c r="B67" s="8">
        <v>17</v>
      </c>
      <c r="C67" s="9" t="s">
        <v>112</v>
      </c>
      <c r="D67" s="9" t="s">
        <v>113</v>
      </c>
      <c r="E67" s="10">
        <v>0</v>
      </c>
      <c r="F67" s="8">
        <v>-14</v>
      </c>
      <c r="G67" s="10">
        <v>0</v>
      </c>
      <c r="H67" s="8">
        <v>-44</v>
      </c>
      <c r="I67" s="10">
        <v>4</v>
      </c>
      <c r="J67" s="8">
        <v>-5</v>
      </c>
      <c r="K67" s="10">
        <v>4</v>
      </c>
      <c r="L67" s="8">
        <v>-2</v>
      </c>
      <c r="M67" s="10">
        <v>0</v>
      </c>
      <c r="N67" s="8">
        <v>-11</v>
      </c>
      <c r="O67" s="10">
        <v>2</v>
      </c>
      <c r="P67" s="8">
        <v>-24</v>
      </c>
      <c r="Q67" s="10">
        <v>6</v>
      </c>
      <c r="R67" s="8">
        <v>22</v>
      </c>
      <c r="S67" s="10">
        <v>3</v>
      </c>
      <c r="T67" s="8">
        <v>7</v>
      </c>
      <c r="U67" s="10">
        <f t="shared" si="0"/>
        <v>19</v>
      </c>
      <c r="V67" s="8">
        <f t="shared" si="1"/>
        <v>-71</v>
      </c>
      <c r="W67" s="12"/>
    </row>
    <row r="68" spans="1:23" ht="16.5">
      <c r="A68" s="8">
        <v>67</v>
      </c>
      <c r="B68" s="8">
        <v>17</v>
      </c>
      <c r="C68" s="9" t="s">
        <v>114</v>
      </c>
      <c r="D68" s="9" t="s">
        <v>19</v>
      </c>
      <c r="E68" s="10">
        <v>4</v>
      </c>
      <c r="F68" s="8">
        <v>5</v>
      </c>
      <c r="G68" s="10">
        <v>0</v>
      </c>
      <c r="H68" s="8">
        <v>-13</v>
      </c>
      <c r="I68" s="10">
        <v>2</v>
      </c>
      <c r="J68" s="8">
        <v>-8</v>
      </c>
      <c r="K68" s="10">
        <v>5</v>
      </c>
      <c r="L68" s="8">
        <v>8</v>
      </c>
      <c r="M68" s="10">
        <v>2</v>
      </c>
      <c r="N68" s="8">
        <v>1</v>
      </c>
      <c r="O68" s="10">
        <v>2</v>
      </c>
      <c r="P68" s="8">
        <v>-32</v>
      </c>
      <c r="Q68" s="10">
        <v>2</v>
      </c>
      <c r="R68" s="8">
        <v>-30</v>
      </c>
      <c r="S68" s="11">
        <v>2</v>
      </c>
      <c r="T68" s="9">
        <v>-7</v>
      </c>
      <c r="U68" s="10">
        <f t="shared" si="0"/>
        <v>19</v>
      </c>
      <c r="V68" s="8">
        <f t="shared" si="1"/>
        <v>-76</v>
      </c>
      <c r="W68" s="12"/>
    </row>
    <row r="69" spans="1:23" ht="16.5">
      <c r="A69" s="8">
        <v>68</v>
      </c>
      <c r="B69" s="8">
        <v>17</v>
      </c>
      <c r="C69" s="9" t="s">
        <v>115</v>
      </c>
      <c r="D69" s="9" t="s">
        <v>73</v>
      </c>
      <c r="E69" s="10">
        <v>4</v>
      </c>
      <c r="F69" s="8">
        <v>0</v>
      </c>
      <c r="G69" s="10">
        <v>0</v>
      </c>
      <c r="H69" s="8">
        <v>-23</v>
      </c>
      <c r="I69" s="10">
        <v>0</v>
      </c>
      <c r="J69" s="8">
        <v>-37</v>
      </c>
      <c r="K69" s="10">
        <v>0</v>
      </c>
      <c r="L69" s="8">
        <v>-34</v>
      </c>
      <c r="M69" s="10">
        <v>4</v>
      </c>
      <c r="N69" s="8">
        <v>-8</v>
      </c>
      <c r="O69" s="10">
        <v>4</v>
      </c>
      <c r="P69" s="8">
        <v>-3</v>
      </c>
      <c r="Q69" s="10">
        <v>4</v>
      </c>
      <c r="R69" s="8">
        <v>18</v>
      </c>
      <c r="S69" s="10">
        <v>3</v>
      </c>
      <c r="T69" s="8">
        <v>7</v>
      </c>
      <c r="U69" s="10">
        <f t="shared" si="0"/>
        <v>19</v>
      </c>
      <c r="V69" s="8">
        <f t="shared" si="1"/>
        <v>-80</v>
      </c>
      <c r="W69" s="12"/>
    </row>
    <row r="70" spans="1:23" ht="16.5">
      <c r="A70" s="8">
        <v>69</v>
      </c>
      <c r="B70" s="8">
        <v>18</v>
      </c>
      <c r="C70" s="9" t="s">
        <v>116</v>
      </c>
      <c r="D70" s="9" t="s">
        <v>77</v>
      </c>
      <c r="E70" s="10">
        <v>0</v>
      </c>
      <c r="F70" s="8">
        <v>-21</v>
      </c>
      <c r="G70" s="10">
        <v>6</v>
      </c>
      <c r="H70" s="8">
        <v>33</v>
      </c>
      <c r="I70" s="10">
        <v>2</v>
      </c>
      <c r="J70" s="8">
        <v>-5</v>
      </c>
      <c r="K70" s="10">
        <v>2</v>
      </c>
      <c r="L70" s="8">
        <v>-16</v>
      </c>
      <c r="M70" s="10">
        <v>0</v>
      </c>
      <c r="N70" s="8">
        <v>-27</v>
      </c>
      <c r="O70" s="10">
        <v>4</v>
      </c>
      <c r="P70" s="8">
        <v>0</v>
      </c>
      <c r="Q70" s="10">
        <v>0</v>
      </c>
      <c r="R70" s="8">
        <v>-12</v>
      </c>
      <c r="S70" s="11">
        <v>4</v>
      </c>
      <c r="T70" s="9">
        <v>9</v>
      </c>
      <c r="U70" s="10">
        <f t="shared" si="0"/>
        <v>18</v>
      </c>
      <c r="V70" s="8">
        <f t="shared" si="1"/>
        <v>-39</v>
      </c>
      <c r="W70" s="12"/>
    </row>
    <row r="71" spans="1:23" ht="16.5">
      <c r="A71" s="8">
        <v>70</v>
      </c>
      <c r="B71" s="8">
        <v>18</v>
      </c>
      <c r="C71" s="9" t="s">
        <v>117</v>
      </c>
      <c r="D71" s="9" t="s">
        <v>29</v>
      </c>
      <c r="E71" s="10">
        <v>6</v>
      </c>
      <c r="F71" s="8">
        <v>7</v>
      </c>
      <c r="G71" s="10">
        <v>0</v>
      </c>
      <c r="H71" s="8">
        <v>-38</v>
      </c>
      <c r="I71" s="10">
        <v>0</v>
      </c>
      <c r="J71" s="8">
        <v>-31</v>
      </c>
      <c r="K71" s="10">
        <v>0</v>
      </c>
      <c r="L71" s="8">
        <v>-16</v>
      </c>
      <c r="M71" s="10">
        <v>6</v>
      </c>
      <c r="N71" s="8">
        <v>29</v>
      </c>
      <c r="O71" s="10">
        <v>4</v>
      </c>
      <c r="P71" s="8">
        <v>7</v>
      </c>
      <c r="Q71" s="10">
        <v>2</v>
      </c>
      <c r="R71" s="8">
        <v>-17</v>
      </c>
      <c r="S71" s="11">
        <v>0</v>
      </c>
      <c r="T71" s="9">
        <v>-12</v>
      </c>
      <c r="U71" s="10">
        <f t="shared" si="0"/>
        <v>18</v>
      </c>
      <c r="V71" s="8">
        <f t="shared" si="1"/>
        <v>-71</v>
      </c>
      <c r="W71" s="12"/>
    </row>
    <row r="72" spans="1:23" ht="16.5">
      <c r="A72" s="8">
        <v>71</v>
      </c>
      <c r="B72" s="8">
        <v>18</v>
      </c>
      <c r="C72" s="9" t="s">
        <v>118</v>
      </c>
      <c r="D72" s="9" t="s">
        <v>73</v>
      </c>
      <c r="E72" s="10">
        <v>4</v>
      </c>
      <c r="F72" s="8">
        <v>2</v>
      </c>
      <c r="G72" s="10">
        <v>0</v>
      </c>
      <c r="H72" s="8">
        <v>-71</v>
      </c>
      <c r="I72" s="10">
        <v>2</v>
      </c>
      <c r="J72" s="8">
        <v>-7</v>
      </c>
      <c r="K72" s="10">
        <v>4</v>
      </c>
      <c r="L72" s="8">
        <v>4</v>
      </c>
      <c r="M72" s="10">
        <v>6</v>
      </c>
      <c r="N72" s="8">
        <v>16</v>
      </c>
      <c r="O72" s="10">
        <v>0</v>
      </c>
      <c r="P72" s="8">
        <v>-28</v>
      </c>
      <c r="Q72" s="10">
        <v>0</v>
      </c>
      <c r="R72" s="8">
        <v>-42</v>
      </c>
      <c r="S72" s="10">
        <v>2</v>
      </c>
      <c r="T72" s="8">
        <v>-11</v>
      </c>
      <c r="U72" s="10">
        <f t="shared" si="0"/>
        <v>18</v>
      </c>
      <c r="V72" s="8">
        <f t="shared" si="1"/>
        <v>-137</v>
      </c>
      <c r="W72" s="12"/>
    </row>
    <row r="73" spans="1:23" ht="16.5">
      <c r="A73" s="8">
        <v>72</v>
      </c>
      <c r="B73" s="8">
        <v>18</v>
      </c>
      <c r="C73" s="9" t="s">
        <v>119</v>
      </c>
      <c r="D73" s="9" t="s">
        <v>120</v>
      </c>
      <c r="E73" s="10">
        <v>1</v>
      </c>
      <c r="F73" s="8">
        <v>-10</v>
      </c>
      <c r="G73" s="10">
        <v>3</v>
      </c>
      <c r="H73" s="8">
        <v>7</v>
      </c>
      <c r="I73" s="10">
        <v>1</v>
      </c>
      <c r="J73" s="8">
        <v>-29</v>
      </c>
      <c r="K73" s="10">
        <v>6</v>
      </c>
      <c r="L73" s="8">
        <v>30</v>
      </c>
      <c r="M73" s="10">
        <v>0</v>
      </c>
      <c r="N73" s="8">
        <v>-15</v>
      </c>
      <c r="O73" s="10">
        <v>2</v>
      </c>
      <c r="P73" s="8">
        <v>-18</v>
      </c>
      <c r="Q73" s="10">
        <v>0</v>
      </c>
      <c r="R73" s="8">
        <v>-27</v>
      </c>
      <c r="S73" s="11">
        <v>4</v>
      </c>
      <c r="T73" s="9">
        <v>-2</v>
      </c>
      <c r="U73" s="10">
        <f t="shared" si="0"/>
        <v>17</v>
      </c>
      <c r="V73" s="8">
        <f t="shared" si="1"/>
        <v>-64</v>
      </c>
      <c r="W73" s="12"/>
    </row>
    <row r="74" spans="1:23" ht="16.5">
      <c r="A74" s="8">
        <v>73</v>
      </c>
      <c r="B74" s="8">
        <v>19</v>
      </c>
      <c r="C74" s="9" t="s">
        <v>121</v>
      </c>
      <c r="D74" s="9" t="s">
        <v>73</v>
      </c>
      <c r="E74" s="10">
        <v>5</v>
      </c>
      <c r="F74" s="8">
        <v>14</v>
      </c>
      <c r="G74" s="10">
        <v>6</v>
      </c>
      <c r="H74" s="8">
        <v>50</v>
      </c>
      <c r="I74" s="10">
        <v>0</v>
      </c>
      <c r="J74" s="8">
        <v>-30</v>
      </c>
      <c r="K74" s="10">
        <v>0</v>
      </c>
      <c r="L74" s="8">
        <v>-38</v>
      </c>
      <c r="M74" s="10">
        <v>2</v>
      </c>
      <c r="N74" s="8">
        <v>-7</v>
      </c>
      <c r="O74" s="10">
        <v>0</v>
      </c>
      <c r="P74" s="8">
        <v>-36</v>
      </c>
      <c r="Q74" s="10">
        <v>4</v>
      </c>
      <c r="R74" s="8">
        <v>-3</v>
      </c>
      <c r="S74" s="11">
        <v>0</v>
      </c>
      <c r="T74" s="9">
        <v>-71</v>
      </c>
      <c r="U74" s="10">
        <f t="shared" si="0"/>
        <v>17</v>
      </c>
      <c r="V74" s="8">
        <f t="shared" si="1"/>
        <v>-121</v>
      </c>
      <c r="W74" s="12"/>
    </row>
    <row r="75" spans="1:23" ht="16.5">
      <c r="A75" s="8">
        <v>74</v>
      </c>
      <c r="B75" s="8">
        <v>19</v>
      </c>
      <c r="C75" s="9" t="s">
        <v>122</v>
      </c>
      <c r="D75" s="9" t="s">
        <v>29</v>
      </c>
      <c r="E75" s="10">
        <v>0</v>
      </c>
      <c r="F75" s="8">
        <v>-18</v>
      </c>
      <c r="G75" s="10">
        <v>2</v>
      </c>
      <c r="H75" s="8">
        <v>-3</v>
      </c>
      <c r="I75" s="10">
        <v>6</v>
      </c>
      <c r="J75" s="8">
        <v>19</v>
      </c>
      <c r="K75" s="10">
        <v>2</v>
      </c>
      <c r="L75" s="8">
        <v>-3</v>
      </c>
      <c r="M75" s="10">
        <v>2</v>
      </c>
      <c r="N75" s="8">
        <v>-7</v>
      </c>
      <c r="O75" s="10">
        <v>2</v>
      </c>
      <c r="P75" s="8">
        <v>-4</v>
      </c>
      <c r="Q75" s="10">
        <v>2</v>
      </c>
      <c r="R75" s="8">
        <v>-13</v>
      </c>
      <c r="S75" s="10">
        <v>0</v>
      </c>
      <c r="T75" s="8">
        <v>-25</v>
      </c>
      <c r="U75" s="10">
        <f t="shared" si="0"/>
        <v>16</v>
      </c>
      <c r="V75" s="8">
        <f t="shared" si="1"/>
        <v>-54</v>
      </c>
      <c r="W75" s="12"/>
    </row>
    <row r="76" spans="1:23" ht="16.5">
      <c r="A76" s="8">
        <v>75</v>
      </c>
      <c r="B76" s="8">
        <v>19</v>
      </c>
      <c r="C76" s="9" t="s">
        <v>123</v>
      </c>
      <c r="D76" s="9" t="s">
        <v>77</v>
      </c>
      <c r="E76" s="10">
        <v>2</v>
      </c>
      <c r="F76" s="8">
        <v>-17</v>
      </c>
      <c r="G76" s="10">
        <v>2</v>
      </c>
      <c r="H76" s="8">
        <v>-21</v>
      </c>
      <c r="I76" s="10">
        <v>2</v>
      </c>
      <c r="J76" s="8">
        <v>-9</v>
      </c>
      <c r="K76" s="10">
        <v>2</v>
      </c>
      <c r="L76" s="8">
        <v>-7</v>
      </c>
      <c r="M76" s="10">
        <v>2</v>
      </c>
      <c r="N76" s="8">
        <v>1</v>
      </c>
      <c r="O76" s="10">
        <v>0</v>
      </c>
      <c r="P76" s="8">
        <v>-32</v>
      </c>
      <c r="Q76" s="10">
        <v>4</v>
      </c>
      <c r="R76" s="8">
        <v>-5</v>
      </c>
      <c r="S76" s="11">
        <v>2</v>
      </c>
      <c r="T76" s="9">
        <v>-5</v>
      </c>
      <c r="U76" s="10">
        <f t="shared" si="0"/>
        <v>16</v>
      </c>
      <c r="V76" s="8">
        <f t="shared" si="1"/>
        <v>-95</v>
      </c>
      <c r="W76" s="12"/>
    </row>
    <row r="77" spans="1:23" ht="16.5">
      <c r="A77" s="8">
        <v>76</v>
      </c>
      <c r="B77" s="8">
        <v>20</v>
      </c>
      <c r="C77" s="9" t="s">
        <v>124</v>
      </c>
      <c r="D77" s="9" t="s">
        <v>31</v>
      </c>
      <c r="E77" s="10">
        <v>0</v>
      </c>
      <c r="F77" s="8">
        <v>-15</v>
      </c>
      <c r="G77" s="10">
        <v>0</v>
      </c>
      <c r="H77" s="8">
        <v>-39</v>
      </c>
      <c r="I77" s="10">
        <v>2</v>
      </c>
      <c r="J77" s="8">
        <v>-14</v>
      </c>
      <c r="K77" s="10">
        <v>4</v>
      </c>
      <c r="L77" s="8">
        <v>-9</v>
      </c>
      <c r="M77" s="10">
        <v>4</v>
      </c>
      <c r="N77" s="8">
        <v>8</v>
      </c>
      <c r="O77" s="10">
        <v>6</v>
      </c>
      <c r="P77" s="8">
        <v>28</v>
      </c>
      <c r="Q77" s="10">
        <v>0</v>
      </c>
      <c r="R77" s="8">
        <v>-53</v>
      </c>
      <c r="S77" s="11">
        <v>0</v>
      </c>
      <c r="T77" s="9">
        <v>-27</v>
      </c>
      <c r="U77" s="10">
        <f t="shared" si="0"/>
        <v>16</v>
      </c>
      <c r="V77" s="8">
        <f t="shared" si="1"/>
        <v>-121</v>
      </c>
      <c r="W77" s="12"/>
    </row>
    <row r="78" spans="1:23" ht="16.5">
      <c r="A78" s="8">
        <v>77</v>
      </c>
      <c r="B78" s="8">
        <v>20</v>
      </c>
      <c r="C78" s="9" t="s">
        <v>125</v>
      </c>
      <c r="D78" s="9" t="s">
        <v>126</v>
      </c>
      <c r="E78" s="10">
        <v>0</v>
      </c>
      <c r="F78" s="8">
        <v>-32</v>
      </c>
      <c r="G78" s="10">
        <v>0</v>
      </c>
      <c r="H78" s="8">
        <v>-22</v>
      </c>
      <c r="I78" s="10">
        <v>6</v>
      </c>
      <c r="J78" s="8">
        <v>19</v>
      </c>
      <c r="K78" s="10">
        <v>0</v>
      </c>
      <c r="L78" s="8">
        <v>-47</v>
      </c>
      <c r="M78" s="10">
        <v>2</v>
      </c>
      <c r="N78" s="8">
        <v>-37</v>
      </c>
      <c r="O78" s="10">
        <v>2</v>
      </c>
      <c r="P78" s="8">
        <v>-39</v>
      </c>
      <c r="Q78" s="10">
        <v>2</v>
      </c>
      <c r="R78" s="8">
        <v>-17</v>
      </c>
      <c r="S78" s="11">
        <v>4</v>
      </c>
      <c r="T78" s="9">
        <v>-8</v>
      </c>
      <c r="U78" s="10">
        <f t="shared" si="0"/>
        <v>16</v>
      </c>
      <c r="V78" s="8">
        <f t="shared" si="1"/>
        <v>-183</v>
      </c>
      <c r="W78" s="12"/>
    </row>
    <row r="79" spans="1:23" ht="16.5">
      <c r="A79" s="8">
        <v>78</v>
      </c>
      <c r="B79" s="8">
        <v>20</v>
      </c>
      <c r="C79" s="9" t="s">
        <v>127</v>
      </c>
      <c r="D79" s="9" t="s">
        <v>19</v>
      </c>
      <c r="E79" s="10">
        <v>0</v>
      </c>
      <c r="F79" s="8">
        <v>-26</v>
      </c>
      <c r="G79" s="10">
        <v>0</v>
      </c>
      <c r="H79" s="8">
        <v>-18</v>
      </c>
      <c r="I79" s="10">
        <v>4</v>
      </c>
      <c r="J79" s="8">
        <v>14</v>
      </c>
      <c r="K79" s="10">
        <v>6</v>
      </c>
      <c r="L79" s="8">
        <v>42</v>
      </c>
      <c r="M79" s="10">
        <v>0</v>
      </c>
      <c r="N79" s="8">
        <v>-35</v>
      </c>
      <c r="O79" s="10">
        <v>2</v>
      </c>
      <c r="P79" s="8">
        <v>-17</v>
      </c>
      <c r="Q79" s="10">
        <v>0</v>
      </c>
      <c r="R79" s="8">
        <v>-38</v>
      </c>
      <c r="S79" s="11">
        <v>2</v>
      </c>
      <c r="T79" s="9">
        <v>-38</v>
      </c>
      <c r="U79" s="10">
        <f t="shared" si="0"/>
        <v>14</v>
      </c>
      <c r="V79" s="8">
        <f t="shared" si="1"/>
        <v>-116</v>
      </c>
      <c r="W79" s="12"/>
    </row>
    <row r="80" spans="1:23" ht="16.5">
      <c r="A80" s="8">
        <v>79</v>
      </c>
      <c r="B80" s="8">
        <v>21</v>
      </c>
      <c r="C80" s="16" t="s">
        <v>128</v>
      </c>
      <c r="D80" s="16" t="s">
        <v>129</v>
      </c>
      <c r="E80" s="10">
        <v>2</v>
      </c>
      <c r="F80" s="8">
        <v>1</v>
      </c>
      <c r="G80" s="10">
        <v>0</v>
      </c>
      <c r="H80" s="8">
        <v>-44</v>
      </c>
      <c r="I80" s="10">
        <v>0</v>
      </c>
      <c r="J80" s="8">
        <v>-23</v>
      </c>
      <c r="K80" s="10">
        <v>6</v>
      </c>
      <c r="L80" s="8">
        <v>21</v>
      </c>
      <c r="M80" s="10">
        <v>0</v>
      </c>
      <c r="N80" s="8">
        <v>-27</v>
      </c>
      <c r="O80" s="10">
        <v>6</v>
      </c>
      <c r="P80" s="8">
        <v>18</v>
      </c>
      <c r="Q80" s="10">
        <v>2</v>
      </c>
      <c r="R80" s="8">
        <v>-8</v>
      </c>
      <c r="S80" s="11"/>
      <c r="T80" s="9"/>
      <c r="U80" s="10">
        <f t="shared" si="0"/>
        <v>16</v>
      </c>
      <c r="V80" s="8">
        <f t="shared" si="1"/>
        <v>-62</v>
      </c>
      <c r="W80" s="12"/>
    </row>
    <row r="81" spans="1:23" ht="16.5">
      <c r="A81" s="8">
        <v>80</v>
      </c>
      <c r="B81" s="8">
        <v>20</v>
      </c>
      <c r="C81" s="17" t="s">
        <v>130</v>
      </c>
      <c r="D81" s="17" t="s">
        <v>31</v>
      </c>
      <c r="E81" s="10">
        <v>5</v>
      </c>
      <c r="F81" s="8">
        <v>14</v>
      </c>
      <c r="G81" s="10">
        <v>1</v>
      </c>
      <c r="H81" s="8">
        <v>-26</v>
      </c>
      <c r="I81" s="10">
        <v>2</v>
      </c>
      <c r="J81" s="8">
        <v>1</v>
      </c>
      <c r="K81" s="10">
        <v>0</v>
      </c>
      <c r="L81" s="8">
        <v>-27</v>
      </c>
      <c r="M81" s="10">
        <v>4</v>
      </c>
      <c r="N81" s="8">
        <v>9</v>
      </c>
      <c r="O81" s="10">
        <v>0</v>
      </c>
      <c r="P81" s="8">
        <v>-37</v>
      </c>
      <c r="Q81" s="10"/>
      <c r="R81" s="8"/>
      <c r="S81" s="11"/>
      <c r="T81" s="9"/>
      <c r="U81" s="10">
        <f t="shared" si="0"/>
        <v>12</v>
      </c>
      <c r="V81" s="8">
        <f t="shared" si="1"/>
        <v>-66</v>
      </c>
      <c r="W81" s="12"/>
    </row>
    <row r="82" spans="1:23" ht="16.5">
      <c r="A82" s="8">
        <v>81</v>
      </c>
      <c r="B82" s="8">
        <v>21</v>
      </c>
      <c r="C82" s="17" t="s">
        <v>131</v>
      </c>
      <c r="D82" s="17" t="s">
        <v>31</v>
      </c>
      <c r="E82" s="10">
        <v>0</v>
      </c>
      <c r="F82" s="8">
        <v>-11</v>
      </c>
      <c r="G82" s="10">
        <v>2</v>
      </c>
      <c r="H82" s="8">
        <v>-16</v>
      </c>
      <c r="I82" s="10">
        <v>3</v>
      </c>
      <c r="J82" s="8">
        <v>-1</v>
      </c>
      <c r="K82" s="10">
        <v>4</v>
      </c>
      <c r="L82" s="8">
        <v>2</v>
      </c>
      <c r="M82" s="10">
        <v>0</v>
      </c>
      <c r="N82" s="8">
        <v>-45</v>
      </c>
      <c r="O82" s="10">
        <v>2</v>
      </c>
      <c r="P82" s="8">
        <v>-29</v>
      </c>
      <c r="Q82" s="10"/>
      <c r="R82" s="8"/>
      <c r="S82" s="11"/>
      <c r="T82" s="9"/>
      <c r="U82" s="10">
        <f t="shared" si="0"/>
        <v>11</v>
      </c>
      <c r="V82" s="8">
        <f t="shared" si="1"/>
        <v>-100</v>
      </c>
      <c r="W82" s="12"/>
    </row>
    <row r="83" spans="1:23" ht="16.5">
      <c r="A83" s="8">
        <v>82</v>
      </c>
      <c r="B83" s="8">
        <v>21</v>
      </c>
      <c r="C83" s="16" t="s">
        <v>132</v>
      </c>
      <c r="D83" s="16" t="s">
        <v>133</v>
      </c>
      <c r="E83" s="10">
        <v>6</v>
      </c>
      <c r="F83" s="8">
        <v>36</v>
      </c>
      <c r="G83" s="10">
        <v>4</v>
      </c>
      <c r="H83" s="8">
        <v>33</v>
      </c>
      <c r="I83" s="10">
        <v>4</v>
      </c>
      <c r="J83" s="8">
        <v>6</v>
      </c>
      <c r="K83" s="10">
        <v>6</v>
      </c>
      <c r="L83" s="8">
        <v>18</v>
      </c>
      <c r="M83" s="10"/>
      <c r="N83" s="8"/>
      <c r="O83" s="10"/>
      <c r="P83" s="8"/>
      <c r="Q83" s="10"/>
      <c r="R83" s="8"/>
      <c r="S83" s="11"/>
      <c r="T83" s="9"/>
      <c r="U83" s="10">
        <f t="shared" si="0"/>
        <v>20</v>
      </c>
      <c r="V83" s="8">
        <f t="shared" si="1"/>
        <v>93</v>
      </c>
      <c r="W83" s="12"/>
    </row>
    <row r="84" spans="1:23" ht="16.5">
      <c r="A84" s="8">
        <v>83</v>
      </c>
      <c r="B84" s="8">
        <v>21</v>
      </c>
      <c r="C84" s="16" t="s">
        <v>134</v>
      </c>
      <c r="D84" s="16" t="s">
        <v>133</v>
      </c>
      <c r="E84" s="10">
        <v>6</v>
      </c>
      <c r="F84" s="8">
        <v>25</v>
      </c>
      <c r="G84" s="10">
        <v>3</v>
      </c>
      <c r="H84" s="8">
        <v>16</v>
      </c>
      <c r="I84" s="10">
        <v>6</v>
      </c>
      <c r="J84" s="8">
        <v>30</v>
      </c>
      <c r="K84" s="10">
        <v>4</v>
      </c>
      <c r="L84" s="8">
        <v>-2</v>
      </c>
      <c r="M84" s="10"/>
      <c r="N84" s="8"/>
      <c r="O84" s="10"/>
      <c r="P84" s="8"/>
      <c r="Q84" s="10"/>
      <c r="R84" s="8"/>
      <c r="S84" s="11"/>
      <c r="T84" s="9"/>
      <c r="U84" s="10">
        <f t="shared" si="0"/>
        <v>19</v>
      </c>
      <c r="V84" s="8">
        <f t="shared" si="1"/>
        <v>69</v>
      </c>
      <c r="W84" s="12"/>
    </row>
    <row r="85" spans="1:23" ht="16.5">
      <c r="A85" s="8">
        <v>84</v>
      </c>
      <c r="B85" s="8">
        <v>21</v>
      </c>
      <c r="C85" s="16" t="s">
        <v>135</v>
      </c>
      <c r="D85" s="16" t="s">
        <v>136</v>
      </c>
      <c r="E85" s="10">
        <v>4</v>
      </c>
      <c r="F85" s="8">
        <v>-5</v>
      </c>
      <c r="G85" s="10">
        <v>6</v>
      </c>
      <c r="H85" s="8">
        <v>13</v>
      </c>
      <c r="I85" s="10">
        <v>4</v>
      </c>
      <c r="J85" s="8">
        <v>1</v>
      </c>
      <c r="K85" s="10">
        <v>4</v>
      </c>
      <c r="L85" s="8">
        <v>13</v>
      </c>
      <c r="M85" s="10"/>
      <c r="N85" s="8"/>
      <c r="O85" s="10"/>
      <c r="P85" s="8"/>
      <c r="Q85" s="10"/>
      <c r="R85" s="8"/>
      <c r="S85" s="11"/>
      <c r="T85" s="9"/>
      <c r="U85" s="10">
        <f t="shared" si="0"/>
        <v>18</v>
      </c>
      <c r="V85" s="8">
        <f t="shared" si="1"/>
        <v>22</v>
      </c>
      <c r="W85" s="12"/>
    </row>
    <row r="86" spans="1:23" ht="16.5">
      <c r="A86" s="8">
        <v>85</v>
      </c>
      <c r="B86" s="8">
        <v>22</v>
      </c>
      <c r="C86" s="16" t="s">
        <v>137</v>
      </c>
      <c r="D86" s="16" t="s">
        <v>133</v>
      </c>
      <c r="E86" s="10">
        <v>2</v>
      </c>
      <c r="F86" s="8">
        <v>-8</v>
      </c>
      <c r="G86" s="10">
        <v>4</v>
      </c>
      <c r="H86" s="8">
        <v>8</v>
      </c>
      <c r="I86" s="10">
        <v>6</v>
      </c>
      <c r="J86" s="8">
        <v>29</v>
      </c>
      <c r="K86" s="10">
        <v>4</v>
      </c>
      <c r="L86" s="8">
        <v>11</v>
      </c>
      <c r="M86" s="10"/>
      <c r="N86" s="8"/>
      <c r="O86" s="10"/>
      <c r="P86" s="8"/>
      <c r="Q86" s="10"/>
      <c r="R86" s="8"/>
      <c r="S86" s="11"/>
      <c r="T86" s="9"/>
      <c r="U86" s="10">
        <f t="shared" si="0"/>
        <v>16</v>
      </c>
      <c r="V86" s="8">
        <f t="shared" si="1"/>
        <v>40</v>
      </c>
      <c r="W86" s="12"/>
    </row>
    <row r="87" spans="1:23" ht="16.5">
      <c r="A87" s="8">
        <v>86</v>
      </c>
      <c r="B87" s="8">
        <v>22</v>
      </c>
      <c r="C87" s="16" t="s">
        <v>138</v>
      </c>
      <c r="D87" s="16" t="s">
        <v>133</v>
      </c>
      <c r="E87" s="10">
        <v>6</v>
      </c>
      <c r="F87" s="8">
        <v>5</v>
      </c>
      <c r="G87" s="10">
        <v>1</v>
      </c>
      <c r="H87" s="8">
        <v>-26</v>
      </c>
      <c r="I87" s="10">
        <v>3</v>
      </c>
      <c r="J87" s="8">
        <v>-10</v>
      </c>
      <c r="K87" s="10">
        <v>6</v>
      </c>
      <c r="L87" s="8">
        <v>35</v>
      </c>
      <c r="M87" s="10"/>
      <c r="N87" s="8"/>
      <c r="O87" s="10"/>
      <c r="P87" s="8"/>
      <c r="Q87" s="10"/>
      <c r="R87" s="8"/>
      <c r="S87" s="10"/>
      <c r="T87" s="8"/>
      <c r="U87" s="10">
        <f t="shared" si="0"/>
        <v>16</v>
      </c>
      <c r="V87" s="8">
        <f t="shared" si="1"/>
        <v>4</v>
      </c>
      <c r="W87" s="12"/>
    </row>
    <row r="88" spans="1:23" ht="16.5">
      <c r="A88" s="8">
        <v>87</v>
      </c>
      <c r="B88" s="8">
        <v>22</v>
      </c>
      <c r="C88" s="16" t="s">
        <v>139</v>
      </c>
      <c r="D88" s="16" t="s">
        <v>133</v>
      </c>
      <c r="E88" s="10">
        <v>2</v>
      </c>
      <c r="F88" s="8">
        <v>-9</v>
      </c>
      <c r="G88" s="10">
        <v>0</v>
      </c>
      <c r="H88" s="8">
        <v>-24</v>
      </c>
      <c r="I88" s="10">
        <v>4</v>
      </c>
      <c r="J88" s="8">
        <v>-3</v>
      </c>
      <c r="K88" s="10">
        <v>6</v>
      </c>
      <c r="L88" s="8">
        <v>45</v>
      </c>
      <c r="M88" s="10"/>
      <c r="N88" s="8"/>
      <c r="O88" s="10"/>
      <c r="P88" s="8"/>
      <c r="Q88" s="10"/>
      <c r="R88" s="8"/>
      <c r="S88" s="10"/>
      <c r="T88" s="8"/>
      <c r="U88" s="10">
        <f t="shared" si="0"/>
        <v>12</v>
      </c>
      <c r="V88" s="8">
        <f t="shared" si="1"/>
        <v>9</v>
      </c>
      <c r="W88" s="12"/>
    </row>
    <row r="89" spans="1:23" ht="16.5">
      <c r="A89" s="8">
        <v>88</v>
      </c>
      <c r="B89" s="8">
        <v>22</v>
      </c>
      <c r="C89" s="16" t="s">
        <v>140</v>
      </c>
      <c r="D89" s="16" t="s">
        <v>133</v>
      </c>
      <c r="E89" s="10">
        <v>0</v>
      </c>
      <c r="F89" s="8">
        <v>-10</v>
      </c>
      <c r="G89" s="10">
        <v>6</v>
      </c>
      <c r="H89" s="8">
        <v>48</v>
      </c>
      <c r="I89" s="10">
        <v>0</v>
      </c>
      <c r="J89" s="8">
        <v>-38</v>
      </c>
      <c r="K89" s="10">
        <v>1</v>
      </c>
      <c r="L89" s="8">
        <v>-8</v>
      </c>
      <c r="M89" s="10"/>
      <c r="N89" s="8"/>
      <c r="O89" s="10"/>
      <c r="P89" s="8"/>
      <c r="Q89" s="10"/>
      <c r="R89" s="8"/>
      <c r="S89" s="11"/>
      <c r="T89" s="9"/>
      <c r="U89" s="10">
        <f t="shared" si="0"/>
        <v>7</v>
      </c>
      <c r="V89" s="8">
        <f t="shared" si="1"/>
        <v>-8</v>
      </c>
      <c r="W89" s="12"/>
    </row>
    <row r="90" spans="1:23" ht="16.5">
      <c r="A90" s="8">
        <v>89</v>
      </c>
      <c r="B90" s="8">
        <v>23</v>
      </c>
      <c r="C90" s="16" t="s">
        <v>141</v>
      </c>
      <c r="D90" s="16" t="s">
        <v>48</v>
      </c>
      <c r="E90" s="10">
        <v>1</v>
      </c>
      <c r="F90" s="8">
        <v>-15</v>
      </c>
      <c r="G90" s="10">
        <v>0</v>
      </c>
      <c r="H90" s="8">
        <v>-14</v>
      </c>
      <c r="I90" s="10">
        <v>2</v>
      </c>
      <c r="J90" s="8">
        <v>6</v>
      </c>
      <c r="K90" s="10">
        <v>4</v>
      </c>
      <c r="L90" s="8">
        <v>-2</v>
      </c>
      <c r="M90" s="10"/>
      <c r="N90" s="8"/>
      <c r="O90" s="10"/>
      <c r="P90" s="8"/>
      <c r="Q90" s="10"/>
      <c r="R90" s="8"/>
      <c r="S90" s="11"/>
      <c r="T90" s="9"/>
      <c r="U90" s="10">
        <f t="shared" si="0"/>
        <v>7</v>
      </c>
      <c r="V90" s="8">
        <f t="shared" si="1"/>
        <v>-25</v>
      </c>
      <c r="W90" s="12"/>
    </row>
    <row r="91" spans="1:23" ht="16.5">
      <c r="A91" s="8">
        <v>90</v>
      </c>
      <c r="B91" s="8">
        <v>23</v>
      </c>
      <c r="C91" s="16" t="s">
        <v>142</v>
      </c>
      <c r="D91" s="16" t="s">
        <v>133</v>
      </c>
      <c r="E91" s="10">
        <v>2</v>
      </c>
      <c r="F91" s="8">
        <v>-20</v>
      </c>
      <c r="G91" s="10">
        <v>0</v>
      </c>
      <c r="H91" s="8">
        <v>-37</v>
      </c>
      <c r="I91" s="10">
        <v>0</v>
      </c>
      <c r="J91" s="8">
        <v>-42</v>
      </c>
      <c r="K91" s="10">
        <v>2</v>
      </c>
      <c r="L91" s="8">
        <v>-12</v>
      </c>
      <c r="M91" s="10"/>
      <c r="N91" s="8"/>
      <c r="O91" s="10"/>
      <c r="P91" s="8"/>
      <c r="Q91" s="10"/>
      <c r="R91" s="8"/>
      <c r="S91" s="11"/>
      <c r="T91" s="9"/>
      <c r="U91" s="10">
        <f t="shared" si="0"/>
        <v>4</v>
      </c>
      <c r="V91" s="8">
        <f t="shared" si="1"/>
        <v>-111</v>
      </c>
      <c r="W91" s="12"/>
    </row>
    <row r="92" spans="1:23" ht="16.5">
      <c r="A92" s="8">
        <v>91</v>
      </c>
      <c r="B92" s="8">
        <v>23</v>
      </c>
      <c r="C92" s="16" t="s">
        <v>143</v>
      </c>
      <c r="D92" s="16" t="s">
        <v>73</v>
      </c>
      <c r="E92" s="10">
        <v>6</v>
      </c>
      <c r="F92" s="8">
        <v>16</v>
      </c>
      <c r="G92" s="10">
        <v>2</v>
      </c>
      <c r="H92" s="8">
        <v>-30</v>
      </c>
      <c r="I92" s="10">
        <v>0</v>
      </c>
      <c r="J92" s="8">
        <v>-35</v>
      </c>
      <c r="K92" s="10"/>
      <c r="L92" s="8"/>
      <c r="M92" s="10"/>
      <c r="N92" s="8"/>
      <c r="O92" s="10"/>
      <c r="P92" s="8"/>
      <c r="Q92" s="10"/>
      <c r="R92" s="8"/>
      <c r="S92" s="11"/>
      <c r="T92" s="9"/>
      <c r="U92" s="10">
        <f t="shared" si="0"/>
        <v>8</v>
      </c>
      <c r="V92" s="8">
        <f t="shared" si="1"/>
        <v>-49</v>
      </c>
      <c r="W92" s="12"/>
    </row>
    <row r="93" spans="1:23" s="21" customFormat="1" ht="16.5">
      <c r="A93" s="18"/>
      <c r="B93" s="18"/>
      <c r="C93" s="15"/>
      <c r="D93" s="15"/>
      <c r="E93" s="19">
        <f>SUM(E2:E92)/12</f>
        <v>23</v>
      </c>
      <c r="F93" s="20">
        <f>SUM(F2:F92)</f>
        <v>0</v>
      </c>
      <c r="G93" s="19">
        <f>SUM(G2:G92)/12</f>
        <v>23</v>
      </c>
      <c r="H93" s="20">
        <f>SUM(H2:H92)</f>
        <v>0</v>
      </c>
      <c r="I93" s="19">
        <f>SUM(I2:I92)/12</f>
        <v>23</v>
      </c>
      <c r="J93" s="20">
        <f>SUM(J2:J92)</f>
        <v>0</v>
      </c>
      <c r="K93" s="19">
        <f>SUM(K2:K92)/12</f>
        <v>23</v>
      </c>
      <c r="L93" s="20">
        <f>SUM(L2:L92)</f>
        <v>0</v>
      </c>
      <c r="M93" s="19">
        <f>SUM(M2:M92)/12</f>
        <v>21</v>
      </c>
      <c r="N93" s="20">
        <f>SUM(N2:N92)</f>
        <v>0</v>
      </c>
      <c r="O93" s="19">
        <f>SUM(O2:O92)/12</f>
        <v>21</v>
      </c>
      <c r="P93" s="20">
        <f>SUM(P2:P92)</f>
        <v>0</v>
      </c>
      <c r="Q93" s="19">
        <f>SUM(Q2:Q92)/12</f>
        <v>20</v>
      </c>
      <c r="R93" s="20">
        <f>SUM(R2:R92)</f>
        <v>0</v>
      </c>
      <c r="S93" s="19">
        <f>SUM(S2:S92)/12</f>
        <v>20</v>
      </c>
      <c r="T93" s="20">
        <f>SUM(T2:T92)</f>
        <v>0</v>
      </c>
      <c r="U93" s="20"/>
      <c r="V93" s="20">
        <f>SUM(V2:V92)</f>
        <v>0</v>
      </c>
      <c r="W93" s="20"/>
    </row>
    <row r="94" spans="1:23" ht="16.5">
      <c r="A94" s="15" t="s">
        <v>144</v>
      </c>
      <c r="B94" s="15"/>
      <c r="C94" s="15">
        <v>90</v>
      </c>
      <c r="D94" s="15"/>
      <c r="E94" s="22"/>
      <c r="F94" s="23"/>
      <c r="G94" s="22"/>
      <c r="H94" s="23"/>
      <c r="I94" s="22"/>
      <c r="J94" s="23"/>
      <c r="K94" s="22"/>
      <c r="L94" s="23"/>
      <c r="M94" s="22"/>
      <c r="N94" s="23"/>
      <c r="O94" s="22"/>
      <c r="P94" s="23"/>
      <c r="Q94" s="22"/>
      <c r="R94" s="23"/>
      <c r="S94" s="22"/>
      <c r="T94" s="23"/>
      <c r="U94" s="22"/>
      <c r="V94" s="23"/>
      <c r="W94" s="23"/>
    </row>
    <row r="95" spans="1:23" ht="16.5">
      <c r="A95" s="15">
        <f>COUNT(E2,G2,I2,K2,M2,O2,Q2,S2)+1</f>
        <v>9</v>
      </c>
      <c r="B95" s="15"/>
      <c r="E95" s="22"/>
      <c r="F95" s="23"/>
      <c r="G95" s="22"/>
      <c r="H95" s="23"/>
      <c r="I95" s="22"/>
      <c r="J95" s="23"/>
      <c r="K95" s="22"/>
      <c r="L95" s="23"/>
      <c r="M95" s="22"/>
      <c r="N95" s="23"/>
      <c r="O95" s="22"/>
      <c r="P95" s="23"/>
      <c r="Q95" s="22"/>
      <c r="R95" s="23"/>
      <c r="S95" s="22"/>
      <c r="T95" s="23"/>
      <c r="U95" s="22"/>
      <c r="V95" s="23"/>
      <c r="W95" s="23"/>
    </row>
    <row r="96" ht="14.25">
      <c r="A96" s="24"/>
    </row>
  </sheetData>
  <sheetProtection selectLockedCells="1" selectUnlockedCells="1"/>
  <mergeCells count="8">
    <mergeCell ref="E1:F1"/>
    <mergeCell ref="G1:H1"/>
    <mergeCell ref="I1:J1"/>
    <mergeCell ref="K1:L1"/>
    <mergeCell ref="M1:N1"/>
    <mergeCell ref="O1:P1"/>
    <mergeCell ref="Q1:R1"/>
    <mergeCell ref="S1:T1"/>
  </mergeCells>
  <printOptions/>
  <pageMargins left="0.7479166666666667" right="0.7479166666666667" top="0.8152777777777778" bottom="0.8659722222222223" header="0.5118055555555555" footer="0.5118055555555555"/>
  <pageSetup fitToHeight="1" fitToWidth="1" horizontalDpi="300" verticalDpi="300" orientation="portrait" paperSize="9"/>
  <headerFooter alignWithMargins="0">
    <oddHeader>&amp;L&amp;12Dižsvētku Zolītes turnīrs Valkā – Meistari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G37"/>
  <sheetViews>
    <sheetView workbookViewId="0" topLeftCell="A1">
      <selection activeCell="B3" activeCellId="1" sqref="A2:C2 B3"/>
    </sheetView>
  </sheetViews>
  <sheetFormatPr defaultColWidth="8.00390625" defaultRowHeight="12.75"/>
  <cols>
    <col min="1" max="1" width="3.8515625" style="0" customWidth="1"/>
    <col min="2" max="5" width="17.7109375" style="0" customWidth="1"/>
    <col min="6" max="7" width="5.7109375" style="0" customWidth="1"/>
    <col min="8" max="16384" width="9.00390625" style="0" customWidth="1"/>
  </cols>
  <sheetData>
    <row r="1" spans="2:6" ht="21.75" customHeight="1">
      <c r="B1" s="25">
        <f>Tabula!A94</f>
        <v>0</v>
      </c>
      <c r="D1" s="7"/>
      <c r="E1" s="56">
        <f>Tabula!A95</f>
        <v>9</v>
      </c>
      <c r="F1" t="s">
        <v>145</v>
      </c>
    </row>
    <row r="3" spans="1:7" s="60" customFormat="1" ht="30.75" customHeight="1">
      <c r="A3" s="57"/>
      <c r="B3" s="29">
        <f>Tabula!C34</f>
        <v>0</v>
      </c>
      <c r="C3" s="29" t="str">
        <f>Tabula!C35</f>
        <v>Viktors Jaunbauers</v>
      </c>
      <c r="D3" s="29" t="str">
        <f>Tabula!C36</f>
        <v>Ivars Prēdājs</v>
      </c>
      <c r="E3" s="29" t="str">
        <f>Tabula!C37</f>
        <v>Viesturs Strūka</v>
      </c>
      <c r="F3" s="58"/>
      <c r="G3" s="59"/>
    </row>
    <row r="4" spans="1:7" ht="12.75">
      <c r="A4" s="3" t="s">
        <v>146</v>
      </c>
      <c r="B4" s="33">
        <f>Tabula!U34</f>
        <v>26</v>
      </c>
      <c r="C4" s="33">
        <f>Tabula!U35</f>
        <v>25</v>
      </c>
      <c r="D4" s="33">
        <f>Tabula!U36</f>
        <v>25</v>
      </c>
      <c r="E4" s="33">
        <f>Tabula!U37</f>
        <v>25</v>
      </c>
      <c r="F4" s="34" t="s">
        <v>147</v>
      </c>
      <c r="G4" s="34"/>
    </row>
    <row r="5" spans="1:7" ht="12.75">
      <c r="A5" s="3" t="s">
        <v>148</v>
      </c>
      <c r="B5" s="35">
        <f>Tabula!V34</f>
        <v>-15</v>
      </c>
      <c r="C5" s="35">
        <f>Tabula!V35</f>
        <v>44</v>
      </c>
      <c r="D5" s="35">
        <f>Tabula!V36</f>
        <v>3</v>
      </c>
      <c r="E5" s="35">
        <f>Tabula!V37</f>
        <v>-45</v>
      </c>
      <c r="F5" s="36"/>
      <c r="G5" s="37"/>
    </row>
    <row r="6" spans="1:7" ht="19.5" customHeight="1">
      <c r="A6" s="38">
        <v>1</v>
      </c>
      <c r="B6" s="39"/>
      <c r="C6" s="40"/>
      <c r="D6" s="40"/>
      <c r="E6" s="41"/>
      <c r="F6" s="42"/>
      <c r="G6" s="43"/>
    </row>
    <row r="7" spans="1:7" ht="19.5" customHeight="1">
      <c r="A7" s="44">
        <v>2</v>
      </c>
      <c r="B7" s="45"/>
      <c r="C7" s="45"/>
      <c r="D7" s="45"/>
      <c r="E7" s="46"/>
      <c r="F7" s="47"/>
      <c r="G7" s="48"/>
    </row>
    <row r="8" spans="1:7" ht="19.5" customHeight="1">
      <c r="A8" s="44">
        <v>3</v>
      </c>
      <c r="B8" s="45"/>
      <c r="C8" s="45"/>
      <c r="D8" s="45"/>
      <c r="E8" s="46"/>
      <c r="F8" s="47"/>
      <c r="G8" s="48"/>
    </row>
    <row r="9" spans="1:7" ht="19.5" customHeight="1">
      <c r="A9" s="44">
        <v>4</v>
      </c>
      <c r="B9" s="45"/>
      <c r="C9" s="45"/>
      <c r="D9" s="45"/>
      <c r="E9" s="46"/>
      <c r="F9" s="47"/>
      <c r="G9" s="48"/>
    </row>
    <row r="10" spans="1:7" ht="19.5" customHeight="1">
      <c r="A10" s="44">
        <v>5</v>
      </c>
      <c r="B10" s="45"/>
      <c r="C10" s="45"/>
      <c r="D10" s="45"/>
      <c r="E10" s="46"/>
      <c r="F10" s="47"/>
      <c r="G10" s="48"/>
    </row>
    <row r="11" spans="1:7" ht="19.5" customHeight="1">
      <c r="A11" s="44">
        <v>6</v>
      </c>
      <c r="B11" s="45"/>
      <c r="C11" s="45"/>
      <c r="D11" s="45"/>
      <c r="E11" s="46"/>
      <c r="F11" s="47"/>
      <c r="G11" s="48"/>
    </row>
    <row r="12" spans="1:7" ht="19.5" customHeight="1">
      <c r="A12" s="44">
        <v>7</v>
      </c>
      <c r="B12" s="45"/>
      <c r="C12" s="45"/>
      <c r="D12" s="45"/>
      <c r="E12" s="46"/>
      <c r="F12" s="47"/>
      <c r="G12" s="48"/>
    </row>
    <row r="13" spans="1:7" ht="19.5" customHeight="1">
      <c r="A13" s="44">
        <v>8</v>
      </c>
      <c r="B13" s="45"/>
      <c r="C13" s="45"/>
      <c r="D13" s="45"/>
      <c r="E13" s="46"/>
      <c r="F13" s="47"/>
      <c r="G13" s="48"/>
    </row>
    <row r="14" spans="1:7" ht="19.5" customHeight="1">
      <c r="A14" s="44">
        <v>9</v>
      </c>
      <c r="B14" s="45"/>
      <c r="C14" s="45"/>
      <c r="D14" s="45"/>
      <c r="E14" s="46"/>
      <c r="F14" s="47"/>
      <c r="G14" s="48"/>
    </row>
    <row r="15" spans="1:7" ht="19.5" customHeight="1">
      <c r="A15" s="44">
        <v>10</v>
      </c>
      <c r="B15" s="45"/>
      <c r="C15" s="45"/>
      <c r="D15" s="45"/>
      <c r="E15" s="46"/>
      <c r="F15" s="47"/>
      <c r="G15" s="48"/>
    </row>
    <row r="16" spans="1:7" ht="19.5" customHeight="1">
      <c r="A16" s="44">
        <v>11</v>
      </c>
      <c r="B16" s="45"/>
      <c r="C16" s="45"/>
      <c r="D16" s="45"/>
      <c r="E16" s="46"/>
      <c r="F16" s="47"/>
      <c r="G16" s="48"/>
    </row>
    <row r="17" spans="1:7" ht="19.5" customHeight="1">
      <c r="A17" s="44">
        <v>12</v>
      </c>
      <c r="B17" s="45"/>
      <c r="C17" s="45"/>
      <c r="D17" s="45"/>
      <c r="E17" s="46"/>
      <c r="F17" s="47"/>
      <c r="G17" s="48"/>
    </row>
    <row r="18" spans="1:7" ht="19.5" customHeight="1">
      <c r="A18" s="44">
        <v>13</v>
      </c>
      <c r="B18" s="45"/>
      <c r="C18" s="45"/>
      <c r="D18" s="45"/>
      <c r="E18" s="46"/>
      <c r="F18" s="47"/>
      <c r="G18" s="48"/>
    </row>
    <row r="19" spans="1:7" ht="19.5" customHeight="1">
      <c r="A19" s="44">
        <v>14</v>
      </c>
      <c r="B19" s="45"/>
      <c r="C19" s="45"/>
      <c r="D19" s="45"/>
      <c r="E19" s="46"/>
      <c r="F19" s="47"/>
      <c r="G19" s="48"/>
    </row>
    <row r="20" spans="1:7" ht="19.5" customHeight="1">
      <c r="A20" s="44">
        <v>15</v>
      </c>
      <c r="B20" s="45"/>
      <c r="C20" s="45"/>
      <c r="D20" s="45"/>
      <c r="E20" s="46"/>
      <c r="F20" s="47"/>
      <c r="G20" s="48"/>
    </row>
    <row r="21" spans="1:7" ht="19.5" customHeight="1">
      <c r="A21" s="44">
        <v>16</v>
      </c>
      <c r="B21" s="45"/>
      <c r="C21" s="45"/>
      <c r="D21" s="45"/>
      <c r="E21" s="46"/>
      <c r="F21" s="47"/>
      <c r="G21" s="48"/>
    </row>
    <row r="22" spans="1:7" ht="19.5" customHeight="1">
      <c r="A22" s="44">
        <v>17</v>
      </c>
      <c r="B22" s="45"/>
      <c r="C22" s="45"/>
      <c r="D22" s="45"/>
      <c r="E22" s="46"/>
      <c r="F22" s="47"/>
      <c r="G22" s="48"/>
    </row>
    <row r="23" spans="1:7" ht="19.5" customHeight="1">
      <c r="A23" s="44">
        <v>18</v>
      </c>
      <c r="B23" s="45"/>
      <c r="C23" s="45"/>
      <c r="D23" s="45"/>
      <c r="E23" s="46"/>
      <c r="F23" s="47"/>
      <c r="G23" s="48"/>
    </row>
    <row r="24" spans="1:7" ht="19.5" customHeight="1">
      <c r="A24" s="44">
        <v>19</v>
      </c>
      <c r="B24" s="45"/>
      <c r="C24" s="45"/>
      <c r="D24" s="45"/>
      <c r="E24" s="46"/>
      <c r="F24" s="47"/>
      <c r="G24" s="48"/>
    </row>
    <row r="25" spans="1:7" ht="19.5" customHeight="1">
      <c r="A25" s="44">
        <v>20</v>
      </c>
      <c r="B25" s="45"/>
      <c r="C25" s="45"/>
      <c r="D25" s="45"/>
      <c r="E25" s="46"/>
      <c r="F25" s="47"/>
      <c r="G25" s="48"/>
    </row>
    <row r="26" spans="1:7" ht="19.5" customHeight="1">
      <c r="A26" s="44">
        <v>21</v>
      </c>
      <c r="B26" s="45"/>
      <c r="C26" s="45"/>
      <c r="D26" s="45"/>
      <c r="E26" s="46"/>
      <c r="F26" s="47"/>
      <c r="G26" s="48"/>
    </row>
    <row r="27" spans="1:7" ht="19.5" customHeight="1">
      <c r="A27" s="44">
        <v>22</v>
      </c>
      <c r="B27" s="45"/>
      <c r="C27" s="45"/>
      <c r="D27" s="45"/>
      <c r="E27" s="46"/>
      <c r="F27" s="47"/>
      <c r="G27" s="48"/>
    </row>
    <row r="28" spans="1:7" ht="19.5" customHeight="1">
      <c r="A28" s="44">
        <v>23</v>
      </c>
      <c r="B28" s="45"/>
      <c r="C28" s="45"/>
      <c r="D28" s="45"/>
      <c r="E28" s="46"/>
      <c r="F28" s="47"/>
      <c r="G28" s="48"/>
    </row>
    <row r="29" spans="1:7" ht="19.5" customHeight="1">
      <c r="A29" s="44">
        <v>24</v>
      </c>
      <c r="B29" s="45"/>
      <c r="C29" s="45"/>
      <c r="D29" s="45"/>
      <c r="E29" s="46"/>
      <c r="F29" s="47"/>
      <c r="G29" s="48"/>
    </row>
    <row r="30" spans="1:7" ht="19.5" customHeight="1">
      <c r="A30" s="44">
        <v>25</v>
      </c>
      <c r="B30" s="45"/>
      <c r="C30" s="45"/>
      <c r="D30" s="45"/>
      <c r="E30" s="46"/>
      <c r="F30" s="47"/>
      <c r="G30" s="48"/>
    </row>
    <row r="31" spans="1:7" ht="19.5" customHeight="1">
      <c r="A31" s="44">
        <v>26</v>
      </c>
      <c r="B31" s="45"/>
      <c r="C31" s="45"/>
      <c r="D31" s="45"/>
      <c r="E31" s="46"/>
      <c r="F31" s="47"/>
      <c r="G31" s="48"/>
    </row>
    <row r="32" spans="1:7" ht="19.5" customHeight="1">
      <c r="A32" s="44">
        <v>27</v>
      </c>
      <c r="B32" s="45"/>
      <c r="C32" s="45"/>
      <c r="D32" s="45"/>
      <c r="E32" s="46"/>
      <c r="F32" s="47"/>
      <c r="G32" s="48"/>
    </row>
    <row r="33" spans="1:7" ht="19.5" customHeight="1">
      <c r="A33" s="49">
        <v>28</v>
      </c>
      <c r="B33" s="50"/>
      <c r="C33" s="50"/>
      <c r="D33" s="50"/>
      <c r="E33" s="51"/>
      <c r="F33" s="47"/>
      <c r="G33" s="48"/>
    </row>
    <row r="34" spans="1:7" ht="19.5" customHeight="1">
      <c r="A34" s="52"/>
      <c r="B34" s="53"/>
      <c r="C34" s="54"/>
      <c r="D34" s="54"/>
      <c r="E34" s="55"/>
      <c r="F34" s="47"/>
      <c r="G34" s="48"/>
    </row>
    <row r="35" spans="1:7" ht="49.5" customHeight="1">
      <c r="A35" s="52"/>
      <c r="B35" s="54"/>
      <c r="C35" s="54"/>
      <c r="D35" s="54"/>
      <c r="E35" s="55"/>
      <c r="F35" s="53"/>
      <c r="G35" s="53"/>
    </row>
    <row r="36" spans="1:6" ht="12.75">
      <c r="A36" s="52"/>
      <c r="B36" s="52"/>
      <c r="C36" s="52"/>
      <c r="D36" s="52"/>
      <c r="E36" s="52"/>
      <c r="F36" s="52"/>
    </row>
    <row r="37" spans="1:6" ht="12.75">
      <c r="A37" s="52"/>
      <c r="B37" s="52"/>
      <c r="C37" s="52"/>
      <c r="D37" s="52"/>
      <c r="E37" s="52"/>
      <c r="F37" s="52"/>
    </row>
  </sheetData>
  <sheetProtection selectLockedCells="1" selectUnlockedCells="1"/>
  <mergeCells count="1">
    <mergeCell ref="F4:G4"/>
  </mergeCells>
  <printOptions/>
  <pageMargins left="0.75" right="0.75" top="1" bottom="1" header="0.5" footer="0.5118055555555555"/>
  <pageSetup horizontalDpi="300" verticalDpi="300" orientation="portrait" paperSize="9" scale="95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G37"/>
  <sheetViews>
    <sheetView workbookViewId="0" topLeftCell="A1">
      <selection activeCell="I8" activeCellId="1" sqref="A2:C2 I8"/>
    </sheetView>
  </sheetViews>
  <sheetFormatPr defaultColWidth="8.00390625" defaultRowHeight="12.75"/>
  <cols>
    <col min="1" max="1" width="3.8515625" style="0" customWidth="1"/>
    <col min="2" max="5" width="17.7109375" style="0" customWidth="1"/>
    <col min="6" max="7" width="5.7109375" style="0" customWidth="1"/>
    <col min="8" max="16384" width="9.00390625" style="0" customWidth="1"/>
  </cols>
  <sheetData>
    <row r="1" spans="2:6" ht="21.75" customHeight="1">
      <c r="B1" s="25">
        <f>Tabula!A94</f>
        <v>0</v>
      </c>
      <c r="D1" s="7"/>
      <c r="E1" s="56">
        <f>Tabula!A95</f>
        <v>9</v>
      </c>
      <c r="F1" t="s">
        <v>145</v>
      </c>
    </row>
    <row r="3" spans="1:7" s="60" customFormat="1" ht="30.75" customHeight="1">
      <c r="A3" s="57"/>
      <c r="B3" s="29" t="str">
        <f>Tabula!C38</f>
        <v>Andris Mugurevičs</v>
      </c>
      <c r="C3" s="29" t="str">
        <f>Tabula!C39</f>
        <v>Sergejs Kozlovs</v>
      </c>
      <c r="D3" s="29" t="str">
        <f>Tabula!C40</f>
        <v>Māris Skuška</v>
      </c>
      <c r="E3" s="29" t="str">
        <f>Tabula!C41</f>
        <v>Andris Zemturis</v>
      </c>
      <c r="F3" s="58"/>
      <c r="G3" s="59"/>
    </row>
    <row r="4" spans="1:7" ht="12.75">
      <c r="A4" s="3" t="s">
        <v>146</v>
      </c>
      <c r="B4" s="33">
        <f>Tabula!U38</f>
        <v>24</v>
      </c>
      <c r="C4" s="33">
        <f>Tabula!U39</f>
        <v>24</v>
      </c>
      <c r="D4" s="33">
        <f>Tabula!U40</f>
        <v>24</v>
      </c>
      <c r="E4" s="33">
        <f>Tabula!U41</f>
        <v>24</v>
      </c>
      <c r="F4" s="34" t="s">
        <v>147</v>
      </c>
      <c r="G4" s="34"/>
    </row>
    <row r="5" spans="1:7" ht="12.75">
      <c r="A5" s="3" t="s">
        <v>148</v>
      </c>
      <c r="B5" s="35">
        <f>Tabula!V38</f>
        <v>59</v>
      </c>
      <c r="C5" s="35">
        <f>Tabula!V39</f>
        <v>31</v>
      </c>
      <c r="D5" s="35">
        <f>Tabula!V40</f>
        <v>18</v>
      </c>
      <c r="E5" s="35">
        <f>Tabula!V41</f>
        <v>2</v>
      </c>
      <c r="F5" s="36"/>
      <c r="G5" s="37"/>
    </row>
    <row r="6" spans="1:7" ht="19.5" customHeight="1">
      <c r="A6" s="38">
        <v>1</v>
      </c>
      <c r="B6" s="39"/>
      <c r="C6" s="40"/>
      <c r="D6" s="40"/>
      <c r="E6" s="41"/>
      <c r="F6" s="42"/>
      <c r="G6" s="43"/>
    </row>
    <row r="7" spans="1:7" ht="19.5" customHeight="1">
      <c r="A7" s="44">
        <v>2</v>
      </c>
      <c r="B7" s="45"/>
      <c r="C7" s="45"/>
      <c r="D7" s="45"/>
      <c r="E7" s="46"/>
      <c r="F7" s="47"/>
      <c r="G7" s="48"/>
    </row>
    <row r="8" spans="1:7" ht="19.5" customHeight="1">
      <c r="A8" s="44">
        <v>3</v>
      </c>
      <c r="B8" s="45"/>
      <c r="C8" s="45"/>
      <c r="D8" s="45"/>
      <c r="E8" s="46"/>
      <c r="F8" s="47"/>
      <c r="G8" s="48"/>
    </row>
    <row r="9" spans="1:7" ht="19.5" customHeight="1">
      <c r="A9" s="44">
        <v>4</v>
      </c>
      <c r="B9" s="45"/>
      <c r="C9" s="45"/>
      <c r="D9" s="45"/>
      <c r="E9" s="46"/>
      <c r="F9" s="47"/>
      <c r="G9" s="48"/>
    </row>
    <row r="10" spans="1:7" ht="19.5" customHeight="1">
      <c r="A10" s="44">
        <v>5</v>
      </c>
      <c r="B10" s="45"/>
      <c r="C10" s="45"/>
      <c r="D10" s="45"/>
      <c r="E10" s="46"/>
      <c r="F10" s="47"/>
      <c r="G10" s="48"/>
    </row>
    <row r="11" spans="1:7" ht="19.5" customHeight="1">
      <c r="A11" s="44">
        <v>6</v>
      </c>
      <c r="B11" s="45"/>
      <c r="C11" s="45"/>
      <c r="D11" s="45"/>
      <c r="E11" s="46"/>
      <c r="F11" s="47"/>
      <c r="G11" s="48"/>
    </row>
    <row r="12" spans="1:7" ht="19.5" customHeight="1">
      <c r="A12" s="44">
        <v>7</v>
      </c>
      <c r="B12" s="45"/>
      <c r="C12" s="45"/>
      <c r="D12" s="45"/>
      <c r="E12" s="46"/>
      <c r="F12" s="47"/>
      <c r="G12" s="48"/>
    </row>
    <row r="13" spans="1:7" ht="19.5" customHeight="1">
      <c r="A13" s="44">
        <v>8</v>
      </c>
      <c r="B13" s="45"/>
      <c r="C13" s="45"/>
      <c r="D13" s="45"/>
      <c r="E13" s="46"/>
      <c r="F13" s="47"/>
      <c r="G13" s="48"/>
    </row>
    <row r="14" spans="1:7" ht="19.5" customHeight="1">
      <c r="A14" s="44">
        <v>9</v>
      </c>
      <c r="B14" s="45"/>
      <c r="C14" s="45"/>
      <c r="D14" s="45"/>
      <c r="E14" s="46"/>
      <c r="F14" s="47"/>
      <c r="G14" s="48"/>
    </row>
    <row r="15" spans="1:7" ht="19.5" customHeight="1">
      <c r="A15" s="44">
        <v>10</v>
      </c>
      <c r="B15" s="45"/>
      <c r="C15" s="45"/>
      <c r="D15" s="45"/>
      <c r="E15" s="46"/>
      <c r="F15" s="47"/>
      <c r="G15" s="48"/>
    </row>
    <row r="16" spans="1:7" ht="19.5" customHeight="1">
      <c r="A16" s="44">
        <v>11</v>
      </c>
      <c r="B16" s="45"/>
      <c r="C16" s="45"/>
      <c r="D16" s="45"/>
      <c r="E16" s="46"/>
      <c r="F16" s="47"/>
      <c r="G16" s="48"/>
    </row>
    <row r="17" spans="1:7" ht="19.5" customHeight="1">
      <c r="A17" s="44">
        <v>12</v>
      </c>
      <c r="B17" s="45"/>
      <c r="C17" s="45"/>
      <c r="D17" s="45"/>
      <c r="E17" s="46"/>
      <c r="F17" s="47"/>
      <c r="G17" s="48"/>
    </row>
    <row r="18" spans="1:7" ht="19.5" customHeight="1">
      <c r="A18" s="44">
        <v>13</v>
      </c>
      <c r="B18" s="45"/>
      <c r="C18" s="45"/>
      <c r="D18" s="45"/>
      <c r="E18" s="46"/>
      <c r="F18" s="47"/>
      <c r="G18" s="48"/>
    </row>
    <row r="19" spans="1:7" ht="19.5" customHeight="1">
      <c r="A19" s="44">
        <v>14</v>
      </c>
      <c r="B19" s="45"/>
      <c r="C19" s="45"/>
      <c r="D19" s="45"/>
      <c r="E19" s="46"/>
      <c r="F19" s="47"/>
      <c r="G19" s="48"/>
    </row>
    <row r="20" spans="1:7" ht="19.5" customHeight="1">
      <c r="A20" s="44">
        <v>15</v>
      </c>
      <c r="B20" s="45"/>
      <c r="C20" s="45"/>
      <c r="D20" s="45"/>
      <c r="E20" s="46"/>
      <c r="F20" s="47"/>
      <c r="G20" s="48"/>
    </row>
    <row r="21" spans="1:7" ht="19.5" customHeight="1">
      <c r="A21" s="44">
        <v>16</v>
      </c>
      <c r="B21" s="45"/>
      <c r="C21" s="45"/>
      <c r="D21" s="45"/>
      <c r="E21" s="46"/>
      <c r="F21" s="47"/>
      <c r="G21" s="48"/>
    </row>
    <row r="22" spans="1:7" ht="19.5" customHeight="1">
      <c r="A22" s="44">
        <v>17</v>
      </c>
      <c r="B22" s="45"/>
      <c r="C22" s="45"/>
      <c r="D22" s="45"/>
      <c r="E22" s="46"/>
      <c r="F22" s="47"/>
      <c r="G22" s="48"/>
    </row>
    <row r="23" spans="1:7" ht="19.5" customHeight="1">
      <c r="A23" s="44">
        <v>18</v>
      </c>
      <c r="B23" s="45"/>
      <c r="C23" s="45"/>
      <c r="D23" s="45"/>
      <c r="E23" s="46"/>
      <c r="F23" s="47"/>
      <c r="G23" s="48"/>
    </row>
    <row r="24" spans="1:7" ht="19.5" customHeight="1">
      <c r="A24" s="44">
        <v>19</v>
      </c>
      <c r="B24" s="45"/>
      <c r="C24" s="45"/>
      <c r="D24" s="45"/>
      <c r="E24" s="46"/>
      <c r="F24" s="47"/>
      <c r="G24" s="48"/>
    </row>
    <row r="25" spans="1:7" ht="19.5" customHeight="1">
      <c r="A25" s="44">
        <v>20</v>
      </c>
      <c r="B25" s="45"/>
      <c r="C25" s="45"/>
      <c r="D25" s="45"/>
      <c r="E25" s="46"/>
      <c r="F25" s="47"/>
      <c r="G25" s="48"/>
    </row>
    <row r="26" spans="1:7" ht="19.5" customHeight="1">
      <c r="A26" s="44">
        <v>21</v>
      </c>
      <c r="B26" s="45"/>
      <c r="C26" s="45"/>
      <c r="D26" s="45"/>
      <c r="E26" s="46"/>
      <c r="F26" s="47"/>
      <c r="G26" s="48"/>
    </row>
    <row r="27" spans="1:7" ht="19.5" customHeight="1">
      <c r="A27" s="44">
        <v>22</v>
      </c>
      <c r="B27" s="45"/>
      <c r="C27" s="45"/>
      <c r="D27" s="45"/>
      <c r="E27" s="46"/>
      <c r="F27" s="47"/>
      <c r="G27" s="48"/>
    </row>
    <row r="28" spans="1:7" ht="19.5" customHeight="1">
      <c r="A28" s="44">
        <v>23</v>
      </c>
      <c r="B28" s="45"/>
      <c r="C28" s="45"/>
      <c r="D28" s="45"/>
      <c r="E28" s="46"/>
      <c r="F28" s="47"/>
      <c r="G28" s="48"/>
    </row>
    <row r="29" spans="1:7" ht="19.5" customHeight="1">
      <c r="A29" s="44">
        <v>24</v>
      </c>
      <c r="B29" s="45"/>
      <c r="C29" s="45"/>
      <c r="D29" s="45"/>
      <c r="E29" s="46"/>
      <c r="F29" s="47"/>
      <c r="G29" s="48"/>
    </row>
    <row r="30" spans="1:7" ht="19.5" customHeight="1">
      <c r="A30" s="44">
        <v>25</v>
      </c>
      <c r="B30" s="45"/>
      <c r="C30" s="45"/>
      <c r="D30" s="45"/>
      <c r="E30" s="46"/>
      <c r="F30" s="47"/>
      <c r="G30" s="48"/>
    </row>
    <row r="31" spans="1:7" ht="19.5" customHeight="1">
      <c r="A31" s="44">
        <v>26</v>
      </c>
      <c r="B31" s="45"/>
      <c r="C31" s="45"/>
      <c r="D31" s="45"/>
      <c r="E31" s="46"/>
      <c r="F31" s="47"/>
      <c r="G31" s="48"/>
    </row>
    <row r="32" spans="1:7" ht="19.5" customHeight="1">
      <c r="A32" s="44">
        <v>27</v>
      </c>
      <c r="B32" s="45"/>
      <c r="C32" s="45"/>
      <c r="D32" s="45"/>
      <c r="E32" s="46"/>
      <c r="F32" s="47"/>
      <c r="G32" s="48"/>
    </row>
    <row r="33" spans="1:7" ht="19.5" customHeight="1">
      <c r="A33" s="49">
        <v>28</v>
      </c>
      <c r="B33" s="50"/>
      <c r="C33" s="50"/>
      <c r="D33" s="50"/>
      <c r="E33" s="51"/>
      <c r="F33" s="47"/>
      <c r="G33" s="48"/>
    </row>
    <row r="34" spans="1:7" ht="19.5" customHeight="1">
      <c r="A34" s="52"/>
      <c r="B34" s="53"/>
      <c r="C34" s="54"/>
      <c r="D34" s="54"/>
      <c r="E34" s="55"/>
      <c r="F34" s="47"/>
      <c r="G34" s="48"/>
    </row>
    <row r="35" spans="1:7" ht="49.5" customHeight="1">
      <c r="A35" s="52"/>
      <c r="B35" s="54"/>
      <c r="C35" s="54"/>
      <c r="D35" s="54"/>
      <c r="E35" s="55"/>
      <c r="F35" s="53"/>
      <c r="G35" s="53"/>
    </row>
    <row r="36" spans="1:6" ht="12.75">
      <c r="A36" s="52"/>
      <c r="B36" s="52"/>
      <c r="C36" s="52"/>
      <c r="D36" s="52"/>
      <c r="E36" s="52"/>
      <c r="F36" s="52"/>
    </row>
    <row r="37" spans="1:6" ht="12.75">
      <c r="A37" s="52"/>
      <c r="B37" s="52"/>
      <c r="C37" s="52"/>
      <c r="D37" s="52"/>
      <c r="E37" s="52"/>
      <c r="F37" s="52"/>
    </row>
  </sheetData>
  <sheetProtection selectLockedCells="1" selectUnlockedCells="1"/>
  <mergeCells count="1">
    <mergeCell ref="F4:G4"/>
  </mergeCells>
  <printOptions/>
  <pageMargins left="0.75" right="0.75" top="1" bottom="1" header="0.5" footer="0.5118055555555555"/>
  <pageSetup horizontalDpi="300" verticalDpi="300" orientation="portrait" paperSize="9" scale="95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G37"/>
  <sheetViews>
    <sheetView workbookViewId="0" topLeftCell="A1">
      <selection activeCell="B3" activeCellId="1" sqref="A2:C2 B3"/>
    </sheetView>
  </sheetViews>
  <sheetFormatPr defaultColWidth="8.00390625" defaultRowHeight="12.75"/>
  <cols>
    <col min="1" max="1" width="3.8515625" style="0" customWidth="1"/>
    <col min="2" max="5" width="17.7109375" style="0" customWidth="1"/>
    <col min="6" max="7" width="5.7109375" style="0" customWidth="1"/>
    <col min="8" max="16384" width="9.00390625" style="0" customWidth="1"/>
  </cols>
  <sheetData>
    <row r="1" spans="2:6" ht="21.75" customHeight="1">
      <c r="B1" s="25">
        <f>Tabula!A94</f>
        <v>0</v>
      </c>
      <c r="D1" s="7"/>
      <c r="E1" s="56">
        <f>Tabula!A95</f>
        <v>9</v>
      </c>
      <c r="F1" t="s">
        <v>145</v>
      </c>
    </row>
    <row r="3" spans="1:7" s="60" customFormat="1" ht="30.75" customHeight="1">
      <c r="A3" s="57"/>
      <c r="B3" s="29" t="str">
        <f>Tabula!C42</f>
        <v>Juris Dreimanis</v>
      </c>
      <c r="C3" s="29" t="str">
        <f>Tabula!C43</f>
        <v>Sandra Piruška</v>
      </c>
      <c r="D3" s="29" t="str">
        <f>Tabula!C44</f>
        <v>Liene Benhena</v>
      </c>
      <c r="E3" s="29" t="str">
        <f>Tabula!C45</f>
        <v>Ojārs Beķeris</v>
      </c>
      <c r="F3" s="58"/>
      <c r="G3" s="59"/>
    </row>
    <row r="4" spans="1:7" ht="12.75">
      <c r="A4" s="3" t="s">
        <v>146</v>
      </c>
      <c r="B4" s="33">
        <f>Tabula!U42</f>
        <v>24</v>
      </c>
      <c r="C4" s="33">
        <f>Tabula!U43</f>
        <v>24</v>
      </c>
      <c r="D4" s="33">
        <f>Tabula!U44</f>
        <v>24</v>
      </c>
      <c r="E4" s="33">
        <f>Tabula!U45</f>
        <v>24</v>
      </c>
      <c r="F4" s="34" t="s">
        <v>147</v>
      </c>
      <c r="G4" s="34"/>
    </row>
    <row r="5" spans="1:7" ht="12.75">
      <c r="A5" s="3" t="s">
        <v>148</v>
      </c>
      <c r="B5" s="35">
        <f>Tabula!V42</f>
        <v>-4</v>
      </c>
      <c r="C5" s="35">
        <f>Tabula!V43</f>
        <v>-12</v>
      </c>
      <c r="D5" s="35">
        <f>Tabula!V44</f>
        <v>-17</v>
      </c>
      <c r="E5" s="35">
        <f>Tabula!V45</f>
        <v>-38</v>
      </c>
      <c r="F5" s="36"/>
      <c r="G5" s="37"/>
    </row>
    <row r="6" spans="1:7" ht="19.5" customHeight="1">
      <c r="A6" s="38">
        <v>1</v>
      </c>
      <c r="B6" s="39"/>
      <c r="C6" s="40"/>
      <c r="D6" s="40"/>
      <c r="E6" s="41"/>
      <c r="F6" s="42"/>
      <c r="G6" s="43"/>
    </row>
    <row r="7" spans="1:7" ht="19.5" customHeight="1">
      <c r="A7" s="44">
        <v>2</v>
      </c>
      <c r="B7" s="45"/>
      <c r="C7" s="45"/>
      <c r="D7" s="45"/>
      <c r="E7" s="46"/>
      <c r="F7" s="47"/>
      <c r="G7" s="48"/>
    </row>
    <row r="8" spans="1:7" ht="19.5" customHeight="1">
      <c r="A8" s="44">
        <v>3</v>
      </c>
      <c r="B8" s="45"/>
      <c r="C8" s="45"/>
      <c r="D8" s="45"/>
      <c r="E8" s="46"/>
      <c r="F8" s="47"/>
      <c r="G8" s="48"/>
    </row>
    <row r="9" spans="1:7" ht="19.5" customHeight="1">
      <c r="A9" s="44">
        <v>4</v>
      </c>
      <c r="B9" s="45"/>
      <c r="C9" s="45"/>
      <c r="D9" s="45"/>
      <c r="E9" s="46"/>
      <c r="F9" s="47"/>
      <c r="G9" s="48"/>
    </row>
    <row r="10" spans="1:7" ht="19.5" customHeight="1">
      <c r="A10" s="44">
        <v>5</v>
      </c>
      <c r="B10" s="45"/>
      <c r="C10" s="45"/>
      <c r="D10" s="45"/>
      <c r="E10" s="46"/>
      <c r="F10" s="47"/>
      <c r="G10" s="48"/>
    </row>
    <row r="11" spans="1:7" ht="19.5" customHeight="1">
      <c r="A11" s="44">
        <v>6</v>
      </c>
      <c r="B11" s="45"/>
      <c r="C11" s="45"/>
      <c r="D11" s="45"/>
      <c r="E11" s="46"/>
      <c r="F11" s="47"/>
      <c r="G11" s="48"/>
    </row>
    <row r="12" spans="1:7" ht="19.5" customHeight="1">
      <c r="A12" s="44">
        <v>7</v>
      </c>
      <c r="B12" s="45"/>
      <c r="C12" s="45"/>
      <c r="D12" s="45"/>
      <c r="E12" s="46"/>
      <c r="F12" s="47"/>
      <c r="G12" s="48"/>
    </row>
    <row r="13" spans="1:7" ht="19.5" customHeight="1">
      <c r="A13" s="44">
        <v>8</v>
      </c>
      <c r="B13" s="45"/>
      <c r="C13" s="45"/>
      <c r="D13" s="45"/>
      <c r="E13" s="46"/>
      <c r="F13" s="47"/>
      <c r="G13" s="48"/>
    </row>
    <row r="14" spans="1:7" ht="19.5" customHeight="1">
      <c r="A14" s="44">
        <v>9</v>
      </c>
      <c r="B14" s="45"/>
      <c r="C14" s="45"/>
      <c r="D14" s="45"/>
      <c r="E14" s="46"/>
      <c r="F14" s="47"/>
      <c r="G14" s="48"/>
    </row>
    <row r="15" spans="1:7" ht="19.5" customHeight="1">
      <c r="A15" s="44">
        <v>10</v>
      </c>
      <c r="B15" s="45"/>
      <c r="C15" s="45"/>
      <c r="D15" s="45"/>
      <c r="E15" s="46"/>
      <c r="F15" s="47"/>
      <c r="G15" s="48"/>
    </row>
    <row r="16" spans="1:7" ht="19.5" customHeight="1">
      <c r="A16" s="44">
        <v>11</v>
      </c>
      <c r="B16" s="45"/>
      <c r="C16" s="45"/>
      <c r="D16" s="45"/>
      <c r="E16" s="46"/>
      <c r="F16" s="47"/>
      <c r="G16" s="48"/>
    </row>
    <row r="17" spans="1:7" ht="19.5" customHeight="1">
      <c r="A17" s="44">
        <v>12</v>
      </c>
      <c r="B17" s="45"/>
      <c r="C17" s="45"/>
      <c r="D17" s="45"/>
      <c r="E17" s="46"/>
      <c r="F17" s="47"/>
      <c r="G17" s="48"/>
    </row>
    <row r="18" spans="1:7" ht="19.5" customHeight="1">
      <c r="A18" s="44">
        <v>13</v>
      </c>
      <c r="B18" s="45"/>
      <c r="C18" s="45"/>
      <c r="D18" s="45"/>
      <c r="E18" s="46"/>
      <c r="F18" s="47"/>
      <c r="G18" s="48"/>
    </row>
    <row r="19" spans="1:7" ht="19.5" customHeight="1">
      <c r="A19" s="44">
        <v>14</v>
      </c>
      <c r="B19" s="45"/>
      <c r="C19" s="45"/>
      <c r="D19" s="45"/>
      <c r="E19" s="46"/>
      <c r="F19" s="47"/>
      <c r="G19" s="48"/>
    </row>
    <row r="20" spans="1:7" ht="19.5" customHeight="1">
      <c r="A20" s="44">
        <v>15</v>
      </c>
      <c r="B20" s="45"/>
      <c r="C20" s="45"/>
      <c r="D20" s="45"/>
      <c r="E20" s="46"/>
      <c r="F20" s="47"/>
      <c r="G20" s="48"/>
    </row>
    <row r="21" spans="1:7" ht="19.5" customHeight="1">
      <c r="A21" s="44">
        <v>16</v>
      </c>
      <c r="B21" s="45"/>
      <c r="C21" s="45"/>
      <c r="D21" s="45"/>
      <c r="E21" s="46"/>
      <c r="F21" s="47"/>
      <c r="G21" s="48"/>
    </row>
    <row r="22" spans="1:7" ht="19.5" customHeight="1">
      <c r="A22" s="44">
        <v>17</v>
      </c>
      <c r="B22" s="45"/>
      <c r="C22" s="45"/>
      <c r="D22" s="45"/>
      <c r="E22" s="46"/>
      <c r="F22" s="47"/>
      <c r="G22" s="48"/>
    </row>
    <row r="23" spans="1:7" ht="19.5" customHeight="1">
      <c r="A23" s="44">
        <v>18</v>
      </c>
      <c r="B23" s="45"/>
      <c r="C23" s="45"/>
      <c r="D23" s="45"/>
      <c r="E23" s="46"/>
      <c r="F23" s="47"/>
      <c r="G23" s="48"/>
    </row>
    <row r="24" spans="1:7" ht="19.5" customHeight="1">
      <c r="A24" s="44">
        <v>19</v>
      </c>
      <c r="B24" s="45"/>
      <c r="C24" s="45"/>
      <c r="D24" s="45"/>
      <c r="E24" s="46"/>
      <c r="F24" s="47"/>
      <c r="G24" s="48"/>
    </row>
    <row r="25" spans="1:7" ht="19.5" customHeight="1">
      <c r="A25" s="44">
        <v>20</v>
      </c>
      <c r="B25" s="45"/>
      <c r="C25" s="45"/>
      <c r="D25" s="45"/>
      <c r="E25" s="46"/>
      <c r="F25" s="47"/>
      <c r="G25" s="48"/>
    </row>
    <row r="26" spans="1:7" ht="19.5" customHeight="1">
      <c r="A26" s="44">
        <v>21</v>
      </c>
      <c r="B26" s="45"/>
      <c r="C26" s="45"/>
      <c r="D26" s="45"/>
      <c r="E26" s="46"/>
      <c r="F26" s="47"/>
      <c r="G26" s="48"/>
    </row>
    <row r="27" spans="1:7" ht="19.5" customHeight="1">
      <c r="A27" s="44">
        <v>22</v>
      </c>
      <c r="B27" s="45"/>
      <c r="C27" s="45"/>
      <c r="D27" s="45"/>
      <c r="E27" s="46"/>
      <c r="F27" s="47"/>
      <c r="G27" s="48"/>
    </row>
    <row r="28" spans="1:7" ht="19.5" customHeight="1">
      <c r="A28" s="44">
        <v>23</v>
      </c>
      <c r="B28" s="45"/>
      <c r="C28" s="45"/>
      <c r="D28" s="45"/>
      <c r="E28" s="46"/>
      <c r="F28" s="47"/>
      <c r="G28" s="48"/>
    </row>
    <row r="29" spans="1:7" ht="19.5" customHeight="1">
      <c r="A29" s="44">
        <v>24</v>
      </c>
      <c r="B29" s="45"/>
      <c r="C29" s="45"/>
      <c r="D29" s="45"/>
      <c r="E29" s="46"/>
      <c r="F29" s="47"/>
      <c r="G29" s="48"/>
    </row>
    <row r="30" spans="1:7" ht="19.5" customHeight="1">
      <c r="A30" s="44">
        <v>25</v>
      </c>
      <c r="B30" s="45"/>
      <c r="C30" s="45"/>
      <c r="D30" s="45"/>
      <c r="E30" s="46"/>
      <c r="F30" s="47"/>
      <c r="G30" s="48"/>
    </row>
    <row r="31" spans="1:7" ht="19.5" customHeight="1">
      <c r="A31" s="44">
        <v>26</v>
      </c>
      <c r="B31" s="45"/>
      <c r="C31" s="45"/>
      <c r="D31" s="45"/>
      <c r="E31" s="46"/>
      <c r="F31" s="47"/>
      <c r="G31" s="48"/>
    </row>
    <row r="32" spans="1:7" ht="19.5" customHeight="1">
      <c r="A32" s="44">
        <v>27</v>
      </c>
      <c r="B32" s="45"/>
      <c r="C32" s="45"/>
      <c r="D32" s="45"/>
      <c r="E32" s="46"/>
      <c r="F32" s="47"/>
      <c r="G32" s="48"/>
    </row>
    <row r="33" spans="1:7" ht="19.5" customHeight="1">
      <c r="A33" s="49">
        <v>28</v>
      </c>
      <c r="B33" s="50"/>
      <c r="C33" s="50"/>
      <c r="D33" s="50"/>
      <c r="E33" s="51"/>
      <c r="F33" s="47"/>
      <c r="G33" s="48"/>
    </row>
    <row r="34" spans="1:7" ht="19.5" customHeight="1">
      <c r="A34" s="52"/>
      <c r="B34" s="53"/>
      <c r="C34" s="54"/>
      <c r="D34" s="54"/>
      <c r="E34" s="55"/>
      <c r="F34" s="47"/>
      <c r="G34" s="48"/>
    </row>
    <row r="35" spans="1:7" ht="49.5" customHeight="1">
      <c r="A35" s="52"/>
      <c r="B35" s="54"/>
      <c r="C35" s="54"/>
      <c r="D35" s="54"/>
      <c r="E35" s="55"/>
      <c r="F35" s="53"/>
      <c r="G35" s="53"/>
    </row>
    <row r="36" spans="1:6" ht="12.75">
      <c r="A36" s="52"/>
      <c r="B36" s="52"/>
      <c r="C36" s="52"/>
      <c r="D36" s="52"/>
      <c r="E36" s="52"/>
      <c r="F36" s="52"/>
    </row>
    <row r="37" spans="1:6" ht="12.75">
      <c r="A37" s="52"/>
      <c r="B37" s="52"/>
      <c r="C37" s="52"/>
      <c r="D37" s="52"/>
      <c r="E37" s="52"/>
      <c r="F37" s="52"/>
    </row>
  </sheetData>
  <sheetProtection selectLockedCells="1" selectUnlockedCells="1"/>
  <mergeCells count="1">
    <mergeCell ref="F4:G4"/>
  </mergeCells>
  <printOptions/>
  <pageMargins left="0.75" right="0.75" top="1" bottom="1" header="0.5" footer="0.5118055555555555"/>
  <pageSetup horizontalDpi="300" verticalDpi="300" orientation="portrait" paperSize="9" scale="95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G37"/>
  <sheetViews>
    <sheetView workbookViewId="0" topLeftCell="A1">
      <selection activeCell="B3" activeCellId="1" sqref="A2:C2 B3"/>
    </sheetView>
  </sheetViews>
  <sheetFormatPr defaultColWidth="8.00390625" defaultRowHeight="12.75"/>
  <cols>
    <col min="1" max="1" width="3.8515625" style="0" customWidth="1"/>
    <col min="2" max="5" width="17.7109375" style="0" customWidth="1"/>
    <col min="6" max="7" width="5.7109375" style="0" customWidth="1"/>
    <col min="8" max="16384" width="9.00390625" style="0" customWidth="1"/>
  </cols>
  <sheetData>
    <row r="1" spans="2:6" ht="21.75" customHeight="1">
      <c r="B1" s="25">
        <f>Tabula!A94</f>
        <v>0</v>
      </c>
      <c r="D1" s="7"/>
      <c r="E1" s="56">
        <f>Tabula!A95</f>
        <v>9</v>
      </c>
      <c r="F1" t="s">
        <v>145</v>
      </c>
    </row>
    <row r="3" spans="1:7" s="60" customFormat="1" ht="30.75" customHeight="1">
      <c r="A3" s="57"/>
      <c r="B3" s="29" t="str">
        <f>Tabula!C46</f>
        <v>Arnis Kleinbergs</v>
      </c>
      <c r="C3" s="29" t="str">
        <f>Tabula!C47</f>
        <v>Valērijs Mandrikovs</v>
      </c>
      <c r="D3" s="29" t="str">
        <f>Tabula!C48</f>
        <v>Jānis Praznicāns</v>
      </c>
      <c r="E3" s="29" t="str">
        <f>Tabula!C49</f>
        <v>Atis Kripans</v>
      </c>
      <c r="F3" s="58"/>
      <c r="G3" s="59"/>
    </row>
    <row r="4" spans="1:7" ht="12.75">
      <c r="A4" s="3" t="s">
        <v>146</v>
      </c>
      <c r="B4" s="33">
        <f>Tabula!U46</f>
        <v>24</v>
      </c>
      <c r="C4" s="33">
        <f>Tabula!U47</f>
        <v>24</v>
      </c>
      <c r="D4" s="33">
        <f>Tabula!U48</f>
        <v>23</v>
      </c>
      <c r="E4" s="33">
        <f>Tabula!U49</f>
        <v>23</v>
      </c>
      <c r="F4" s="34" t="s">
        <v>147</v>
      </c>
      <c r="G4" s="34"/>
    </row>
    <row r="5" spans="1:7" ht="12.75">
      <c r="A5" s="3" t="s">
        <v>148</v>
      </c>
      <c r="B5" s="35">
        <f>Tabula!V46</f>
        <v>-52</v>
      </c>
      <c r="C5" s="35">
        <f>Tabula!V47</f>
        <v>-99</v>
      </c>
      <c r="D5" s="35">
        <f>Tabula!V48</f>
        <v>35</v>
      </c>
      <c r="E5" s="35">
        <f>Tabula!V49</f>
        <v>-7</v>
      </c>
      <c r="F5" s="36"/>
      <c r="G5" s="37"/>
    </row>
    <row r="6" spans="1:7" ht="19.5" customHeight="1">
      <c r="A6" s="38">
        <v>1</v>
      </c>
      <c r="B6" s="39"/>
      <c r="C6" s="40"/>
      <c r="D6" s="40"/>
      <c r="E6" s="41"/>
      <c r="F6" s="42"/>
      <c r="G6" s="43"/>
    </row>
    <row r="7" spans="1:7" ht="19.5" customHeight="1">
      <c r="A7" s="44">
        <v>2</v>
      </c>
      <c r="B7" s="45"/>
      <c r="C7" s="45"/>
      <c r="D7" s="45"/>
      <c r="E7" s="46"/>
      <c r="F7" s="47"/>
      <c r="G7" s="48"/>
    </row>
    <row r="8" spans="1:7" ht="19.5" customHeight="1">
      <c r="A8" s="44">
        <v>3</v>
      </c>
      <c r="B8" s="45"/>
      <c r="C8" s="45"/>
      <c r="D8" s="45"/>
      <c r="E8" s="46"/>
      <c r="F8" s="47"/>
      <c r="G8" s="48"/>
    </row>
    <row r="9" spans="1:7" ht="19.5" customHeight="1">
      <c r="A9" s="44">
        <v>4</v>
      </c>
      <c r="B9" s="45"/>
      <c r="C9" s="45"/>
      <c r="D9" s="45"/>
      <c r="E9" s="46"/>
      <c r="F9" s="47"/>
      <c r="G9" s="48"/>
    </row>
    <row r="10" spans="1:7" ht="19.5" customHeight="1">
      <c r="A10" s="44">
        <v>5</v>
      </c>
      <c r="B10" s="45"/>
      <c r="C10" s="45"/>
      <c r="D10" s="45"/>
      <c r="E10" s="46"/>
      <c r="F10" s="47"/>
      <c r="G10" s="48"/>
    </row>
    <row r="11" spans="1:7" ht="19.5" customHeight="1">
      <c r="A11" s="44">
        <v>6</v>
      </c>
      <c r="B11" s="45"/>
      <c r="C11" s="45"/>
      <c r="D11" s="45"/>
      <c r="E11" s="46"/>
      <c r="F11" s="47"/>
      <c r="G11" s="48"/>
    </row>
    <row r="12" spans="1:7" ht="19.5" customHeight="1">
      <c r="A12" s="44">
        <v>7</v>
      </c>
      <c r="B12" s="45"/>
      <c r="C12" s="45"/>
      <c r="D12" s="45"/>
      <c r="E12" s="46"/>
      <c r="F12" s="47"/>
      <c r="G12" s="48"/>
    </row>
    <row r="13" spans="1:7" ht="19.5" customHeight="1">
      <c r="A13" s="44">
        <v>8</v>
      </c>
      <c r="B13" s="45"/>
      <c r="C13" s="45"/>
      <c r="D13" s="45"/>
      <c r="E13" s="46"/>
      <c r="F13" s="47"/>
      <c r="G13" s="48"/>
    </row>
    <row r="14" spans="1:7" ht="19.5" customHeight="1">
      <c r="A14" s="44">
        <v>9</v>
      </c>
      <c r="B14" s="45"/>
      <c r="C14" s="45"/>
      <c r="D14" s="45"/>
      <c r="E14" s="46"/>
      <c r="F14" s="47"/>
      <c r="G14" s="48"/>
    </row>
    <row r="15" spans="1:7" ht="19.5" customHeight="1">
      <c r="A15" s="44">
        <v>10</v>
      </c>
      <c r="B15" s="45"/>
      <c r="C15" s="45"/>
      <c r="D15" s="45"/>
      <c r="E15" s="46"/>
      <c r="F15" s="47"/>
      <c r="G15" s="48"/>
    </row>
    <row r="16" spans="1:7" ht="19.5" customHeight="1">
      <c r="A16" s="44">
        <v>11</v>
      </c>
      <c r="B16" s="45"/>
      <c r="C16" s="45"/>
      <c r="D16" s="45"/>
      <c r="E16" s="46"/>
      <c r="F16" s="47"/>
      <c r="G16" s="48"/>
    </row>
    <row r="17" spans="1:7" ht="19.5" customHeight="1">
      <c r="A17" s="44">
        <v>12</v>
      </c>
      <c r="B17" s="45"/>
      <c r="C17" s="45"/>
      <c r="D17" s="45"/>
      <c r="E17" s="46"/>
      <c r="F17" s="47"/>
      <c r="G17" s="48"/>
    </row>
    <row r="18" spans="1:7" ht="19.5" customHeight="1">
      <c r="A18" s="44">
        <v>13</v>
      </c>
      <c r="B18" s="45"/>
      <c r="C18" s="45"/>
      <c r="D18" s="45"/>
      <c r="E18" s="46"/>
      <c r="F18" s="47"/>
      <c r="G18" s="48"/>
    </row>
    <row r="19" spans="1:7" ht="19.5" customHeight="1">
      <c r="A19" s="44">
        <v>14</v>
      </c>
      <c r="B19" s="45"/>
      <c r="C19" s="45"/>
      <c r="D19" s="45"/>
      <c r="E19" s="46"/>
      <c r="F19" s="47"/>
      <c r="G19" s="48"/>
    </row>
    <row r="20" spans="1:7" ht="19.5" customHeight="1">
      <c r="A20" s="44">
        <v>15</v>
      </c>
      <c r="B20" s="45"/>
      <c r="C20" s="45"/>
      <c r="D20" s="45"/>
      <c r="E20" s="46"/>
      <c r="F20" s="47"/>
      <c r="G20" s="48"/>
    </row>
    <row r="21" spans="1:7" ht="19.5" customHeight="1">
      <c r="A21" s="44">
        <v>16</v>
      </c>
      <c r="B21" s="45"/>
      <c r="C21" s="45"/>
      <c r="D21" s="45"/>
      <c r="E21" s="46"/>
      <c r="F21" s="47"/>
      <c r="G21" s="48"/>
    </row>
    <row r="22" spans="1:7" ht="19.5" customHeight="1">
      <c r="A22" s="44">
        <v>17</v>
      </c>
      <c r="B22" s="45"/>
      <c r="C22" s="45"/>
      <c r="D22" s="45"/>
      <c r="E22" s="46"/>
      <c r="F22" s="47"/>
      <c r="G22" s="48"/>
    </row>
    <row r="23" spans="1:7" ht="19.5" customHeight="1">
      <c r="A23" s="44">
        <v>18</v>
      </c>
      <c r="B23" s="45"/>
      <c r="C23" s="45"/>
      <c r="D23" s="45"/>
      <c r="E23" s="46"/>
      <c r="F23" s="47"/>
      <c r="G23" s="48"/>
    </row>
    <row r="24" spans="1:7" ht="19.5" customHeight="1">
      <c r="A24" s="44">
        <v>19</v>
      </c>
      <c r="B24" s="45"/>
      <c r="C24" s="45"/>
      <c r="D24" s="45"/>
      <c r="E24" s="46"/>
      <c r="F24" s="47"/>
      <c r="G24" s="48"/>
    </row>
    <row r="25" spans="1:7" ht="19.5" customHeight="1">
      <c r="A25" s="44">
        <v>20</v>
      </c>
      <c r="B25" s="45"/>
      <c r="C25" s="45"/>
      <c r="D25" s="45"/>
      <c r="E25" s="46"/>
      <c r="F25" s="47"/>
      <c r="G25" s="48"/>
    </row>
    <row r="26" spans="1:7" ht="19.5" customHeight="1">
      <c r="A26" s="44">
        <v>21</v>
      </c>
      <c r="B26" s="45"/>
      <c r="C26" s="45"/>
      <c r="D26" s="45"/>
      <c r="E26" s="46"/>
      <c r="F26" s="47"/>
      <c r="G26" s="48"/>
    </row>
    <row r="27" spans="1:7" ht="19.5" customHeight="1">
      <c r="A27" s="44">
        <v>22</v>
      </c>
      <c r="B27" s="45"/>
      <c r="C27" s="45"/>
      <c r="D27" s="45"/>
      <c r="E27" s="46"/>
      <c r="F27" s="47"/>
      <c r="G27" s="48"/>
    </row>
    <row r="28" spans="1:7" ht="19.5" customHeight="1">
      <c r="A28" s="44">
        <v>23</v>
      </c>
      <c r="B28" s="45"/>
      <c r="C28" s="45"/>
      <c r="D28" s="45"/>
      <c r="E28" s="46"/>
      <c r="F28" s="47"/>
      <c r="G28" s="48"/>
    </row>
    <row r="29" spans="1:7" ht="19.5" customHeight="1">
      <c r="A29" s="44">
        <v>24</v>
      </c>
      <c r="B29" s="45"/>
      <c r="C29" s="45"/>
      <c r="D29" s="45"/>
      <c r="E29" s="46"/>
      <c r="F29" s="47"/>
      <c r="G29" s="48"/>
    </row>
    <row r="30" spans="1:7" ht="19.5" customHeight="1">
      <c r="A30" s="44">
        <v>25</v>
      </c>
      <c r="B30" s="45"/>
      <c r="C30" s="45"/>
      <c r="D30" s="45"/>
      <c r="E30" s="46"/>
      <c r="F30" s="47"/>
      <c r="G30" s="48"/>
    </row>
    <row r="31" spans="1:7" ht="19.5" customHeight="1">
      <c r="A31" s="44">
        <v>26</v>
      </c>
      <c r="B31" s="45"/>
      <c r="C31" s="45"/>
      <c r="D31" s="45"/>
      <c r="E31" s="46"/>
      <c r="F31" s="47"/>
      <c r="G31" s="48"/>
    </row>
    <row r="32" spans="1:7" ht="19.5" customHeight="1">
      <c r="A32" s="44">
        <v>27</v>
      </c>
      <c r="B32" s="45"/>
      <c r="C32" s="45"/>
      <c r="D32" s="45"/>
      <c r="E32" s="46"/>
      <c r="F32" s="47"/>
      <c r="G32" s="48"/>
    </row>
    <row r="33" spans="1:7" ht="19.5" customHeight="1">
      <c r="A33" s="49">
        <v>28</v>
      </c>
      <c r="B33" s="50"/>
      <c r="C33" s="50"/>
      <c r="D33" s="50"/>
      <c r="E33" s="51"/>
      <c r="F33" s="47"/>
      <c r="G33" s="48"/>
    </row>
    <row r="34" spans="1:7" ht="19.5" customHeight="1">
      <c r="A34" s="52"/>
      <c r="B34" s="53"/>
      <c r="C34" s="54"/>
      <c r="D34" s="54"/>
      <c r="E34" s="55"/>
      <c r="F34" s="47"/>
      <c r="G34" s="48"/>
    </row>
    <row r="35" spans="1:7" ht="49.5" customHeight="1">
      <c r="A35" s="52"/>
      <c r="B35" s="54"/>
      <c r="C35" s="54"/>
      <c r="D35" s="54"/>
      <c r="E35" s="55"/>
      <c r="F35" s="53"/>
      <c r="G35" s="53"/>
    </row>
    <row r="36" spans="1:6" ht="12.75">
      <c r="A36" s="52"/>
      <c r="B36" s="52"/>
      <c r="C36" s="52"/>
      <c r="D36" s="52"/>
      <c r="E36" s="52"/>
      <c r="F36" s="52"/>
    </row>
    <row r="37" spans="1:6" ht="12.75">
      <c r="A37" s="52"/>
      <c r="B37" s="52"/>
      <c r="C37" s="52"/>
      <c r="D37" s="52"/>
      <c r="E37" s="52"/>
      <c r="F37" s="52"/>
    </row>
  </sheetData>
  <sheetProtection selectLockedCells="1" selectUnlockedCells="1"/>
  <mergeCells count="1">
    <mergeCell ref="F4:G4"/>
  </mergeCells>
  <printOptions/>
  <pageMargins left="0.75" right="0.75" top="1" bottom="1" header="0.5" footer="0.5118055555555555"/>
  <pageSetup horizontalDpi="300" verticalDpi="300" orientation="portrait" paperSize="9" scale="95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G37"/>
  <sheetViews>
    <sheetView workbookViewId="0" topLeftCell="A1">
      <selection activeCell="B3" activeCellId="1" sqref="A2:C2 B3"/>
    </sheetView>
  </sheetViews>
  <sheetFormatPr defaultColWidth="8.00390625" defaultRowHeight="12.75"/>
  <cols>
    <col min="1" max="1" width="3.8515625" style="0" customWidth="1"/>
    <col min="2" max="5" width="17.7109375" style="0" customWidth="1"/>
    <col min="6" max="7" width="5.7109375" style="0" customWidth="1"/>
    <col min="8" max="16384" width="9.00390625" style="0" customWidth="1"/>
  </cols>
  <sheetData>
    <row r="1" spans="2:6" ht="21.75" customHeight="1">
      <c r="B1" s="25">
        <f>Tabula!A94</f>
        <v>0</v>
      </c>
      <c r="D1" s="7"/>
      <c r="E1" s="56">
        <f>Tabula!A95</f>
        <v>9</v>
      </c>
      <c r="F1" t="s">
        <v>145</v>
      </c>
    </row>
    <row r="3" spans="1:7" s="60" customFormat="1" ht="30.75" customHeight="1">
      <c r="A3" s="57"/>
      <c r="B3" s="29" t="str">
        <f>Tabula!C50</f>
        <v>Genādijs Jeršovs</v>
      </c>
      <c r="C3" s="29">
        <f>Tabula!C51</f>
        <v>0</v>
      </c>
      <c r="D3" s="29" t="str">
        <f>Tabula!C52</f>
        <v>Guntis Apinis</v>
      </c>
      <c r="E3" s="29" t="str">
        <f>Tabula!C53</f>
        <v>Ģirts Melngailis</v>
      </c>
      <c r="F3" s="58"/>
      <c r="G3" s="59"/>
    </row>
    <row r="4" spans="1:7" ht="12.75">
      <c r="A4" s="3" t="s">
        <v>146</v>
      </c>
      <c r="B4" s="33">
        <f>Tabula!U50</f>
        <v>23</v>
      </c>
      <c r="C4" s="33">
        <f>Tabula!U51</f>
        <v>22</v>
      </c>
      <c r="D4" s="33">
        <f>Tabula!U52</f>
        <v>22</v>
      </c>
      <c r="E4" s="33">
        <f>Tabula!U53</f>
        <v>22</v>
      </c>
      <c r="F4" s="34" t="s">
        <v>147</v>
      </c>
      <c r="G4" s="34"/>
    </row>
    <row r="5" spans="1:7" ht="12.75">
      <c r="A5" s="3" t="s">
        <v>148</v>
      </c>
      <c r="B5" s="35">
        <f>Tabula!V50</f>
        <v>-30</v>
      </c>
      <c r="C5" s="35">
        <f>Tabula!V51</f>
        <v>7</v>
      </c>
      <c r="D5" s="35">
        <f>Tabula!V52</f>
        <v>-9</v>
      </c>
      <c r="E5" s="35">
        <f>Tabula!V53</f>
        <v>-24</v>
      </c>
      <c r="F5" s="36"/>
      <c r="G5" s="37"/>
    </row>
    <row r="6" spans="1:7" ht="19.5" customHeight="1">
      <c r="A6" s="38">
        <v>1</v>
      </c>
      <c r="B6" s="39"/>
      <c r="C6" s="40"/>
      <c r="D6" s="40"/>
      <c r="E6" s="41"/>
      <c r="F6" s="42"/>
      <c r="G6" s="43"/>
    </row>
    <row r="7" spans="1:7" ht="19.5" customHeight="1">
      <c r="A7" s="44">
        <v>2</v>
      </c>
      <c r="B7" s="45"/>
      <c r="C7" s="45"/>
      <c r="D7" s="45"/>
      <c r="E7" s="46"/>
      <c r="F7" s="47"/>
      <c r="G7" s="48"/>
    </row>
    <row r="8" spans="1:7" ht="19.5" customHeight="1">
      <c r="A8" s="44">
        <v>3</v>
      </c>
      <c r="B8" s="45"/>
      <c r="C8" s="45"/>
      <c r="D8" s="45"/>
      <c r="E8" s="46"/>
      <c r="F8" s="47"/>
      <c r="G8" s="48"/>
    </row>
    <row r="9" spans="1:7" ht="19.5" customHeight="1">
      <c r="A9" s="44">
        <v>4</v>
      </c>
      <c r="B9" s="45"/>
      <c r="C9" s="45"/>
      <c r="D9" s="45"/>
      <c r="E9" s="46"/>
      <c r="F9" s="47"/>
      <c r="G9" s="48"/>
    </row>
    <row r="10" spans="1:7" ht="19.5" customHeight="1">
      <c r="A10" s="44">
        <v>5</v>
      </c>
      <c r="B10" s="45"/>
      <c r="C10" s="45"/>
      <c r="D10" s="45"/>
      <c r="E10" s="46"/>
      <c r="F10" s="47"/>
      <c r="G10" s="48"/>
    </row>
    <row r="11" spans="1:7" ht="19.5" customHeight="1">
      <c r="A11" s="44">
        <v>6</v>
      </c>
      <c r="B11" s="45"/>
      <c r="C11" s="45"/>
      <c r="D11" s="45"/>
      <c r="E11" s="46"/>
      <c r="F11" s="47"/>
      <c r="G11" s="48"/>
    </row>
    <row r="12" spans="1:7" ht="19.5" customHeight="1">
      <c r="A12" s="44">
        <v>7</v>
      </c>
      <c r="B12" s="45"/>
      <c r="C12" s="45"/>
      <c r="D12" s="45"/>
      <c r="E12" s="46"/>
      <c r="F12" s="47"/>
      <c r="G12" s="48"/>
    </row>
    <row r="13" spans="1:7" ht="19.5" customHeight="1">
      <c r="A13" s="44">
        <v>8</v>
      </c>
      <c r="B13" s="45"/>
      <c r="C13" s="45"/>
      <c r="D13" s="45"/>
      <c r="E13" s="46"/>
      <c r="F13" s="47"/>
      <c r="G13" s="48"/>
    </row>
    <row r="14" spans="1:7" ht="19.5" customHeight="1">
      <c r="A14" s="44">
        <v>9</v>
      </c>
      <c r="B14" s="45"/>
      <c r="C14" s="45"/>
      <c r="D14" s="45"/>
      <c r="E14" s="46"/>
      <c r="F14" s="47"/>
      <c r="G14" s="48"/>
    </row>
    <row r="15" spans="1:7" ht="19.5" customHeight="1">
      <c r="A15" s="44">
        <v>10</v>
      </c>
      <c r="B15" s="45"/>
      <c r="C15" s="45"/>
      <c r="D15" s="45"/>
      <c r="E15" s="46"/>
      <c r="F15" s="47"/>
      <c r="G15" s="48"/>
    </row>
    <row r="16" spans="1:7" ht="19.5" customHeight="1">
      <c r="A16" s="44">
        <v>11</v>
      </c>
      <c r="B16" s="45"/>
      <c r="C16" s="45"/>
      <c r="D16" s="45"/>
      <c r="E16" s="46"/>
      <c r="F16" s="47"/>
      <c r="G16" s="48"/>
    </row>
    <row r="17" spans="1:7" ht="19.5" customHeight="1">
      <c r="A17" s="44">
        <v>12</v>
      </c>
      <c r="B17" s="45"/>
      <c r="C17" s="45"/>
      <c r="D17" s="45"/>
      <c r="E17" s="46"/>
      <c r="F17" s="47"/>
      <c r="G17" s="48"/>
    </row>
    <row r="18" spans="1:7" ht="19.5" customHeight="1">
      <c r="A18" s="44">
        <v>13</v>
      </c>
      <c r="B18" s="45"/>
      <c r="C18" s="45"/>
      <c r="D18" s="45"/>
      <c r="E18" s="46"/>
      <c r="F18" s="47"/>
      <c r="G18" s="48"/>
    </row>
    <row r="19" spans="1:7" ht="19.5" customHeight="1">
      <c r="A19" s="44">
        <v>14</v>
      </c>
      <c r="B19" s="45"/>
      <c r="C19" s="45"/>
      <c r="D19" s="45"/>
      <c r="E19" s="46"/>
      <c r="F19" s="47"/>
      <c r="G19" s="48"/>
    </row>
    <row r="20" spans="1:7" ht="19.5" customHeight="1">
      <c r="A20" s="44">
        <v>15</v>
      </c>
      <c r="B20" s="45"/>
      <c r="C20" s="45"/>
      <c r="D20" s="45"/>
      <c r="E20" s="46"/>
      <c r="F20" s="47"/>
      <c r="G20" s="48"/>
    </row>
    <row r="21" spans="1:7" ht="19.5" customHeight="1">
      <c r="A21" s="44">
        <v>16</v>
      </c>
      <c r="B21" s="45"/>
      <c r="C21" s="45"/>
      <c r="D21" s="45"/>
      <c r="E21" s="46"/>
      <c r="F21" s="47"/>
      <c r="G21" s="48"/>
    </row>
    <row r="22" spans="1:7" ht="19.5" customHeight="1">
      <c r="A22" s="44">
        <v>17</v>
      </c>
      <c r="B22" s="45"/>
      <c r="C22" s="45"/>
      <c r="D22" s="45"/>
      <c r="E22" s="46"/>
      <c r="F22" s="47"/>
      <c r="G22" s="48"/>
    </row>
    <row r="23" spans="1:7" ht="19.5" customHeight="1">
      <c r="A23" s="44">
        <v>18</v>
      </c>
      <c r="B23" s="45"/>
      <c r="C23" s="45"/>
      <c r="D23" s="45"/>
      <c r="E23" s="46"/>
      <c r="F23" s="47"/>
      <c r="G23" s="48"/>
    </row>
    <row r="24" spans="1:7" ht="19.5" customHeight="1">
      <c r="A24" s="44">
        <v>19</v>
      </c>
      <c r="B24" s="45"/>
      <c r="C24" s="45"/>
      <c r="D24" s="45"/>
      <c r="E24" s="46"/>
      <c r="F24" s="47"/>
      <c r="G24" s="48"/>
    </row>
    <row r="25" spans="1:7" ht="19.5" customHeight="1">
      <c r="A25" s="44">
        <v>20</v>
      </c>
      <c r="B25" s="45"/>
      <c r="C25" s="45"/>
      <c r="D25" s="45"/>
      <c r="E25" s="46"/>
      <c r="F25" s="47"/>
      <c r="G25" s="48"/>
    </row>
    <row r="26" spans="1:7" ht="19.5" customHeight="1">
      <c r="A26" s="44">
        <v>21</v>
      </c>
      <c r="B26" s="45"/>
      <c r="C26" s="45"/>
      <c r="D26" s="45"/>
      <c r="E26" s="46"/>
      <c r="F26" s="47"/>
      <c r="G26" s="48"/>
    </row>
    <row r="27" spans="1:7" ht="19.5" customHeight="1">
      <c r="A27" s="44">
        <v>22</v>
      </c>
      <c r="B27" s="45"/>
      <c r="C27" s="45"/>
      <c r="D27" s="45"/>
      <c r="E27" s="46"/>
      <c r="F27" s="47"/>
      <c r="G27" s="48"/>
    </row>
    <row r="28" spans="1:7" ht="19.5" customHeight="1">
      <c r="A28" s="44">
        <v>23</v>
      </c>
      <c r="B28" s="45"/>
      <c r="C28" s="45"/>
      <c r="D28" s="45"/>
      <c r="E28" s="46"/>
      <c r="F28" s="47"/>
      <c r="G28" s="48"/>
    </row>
    <row r="29" spans="1:7" ht="19.5" customHeight="1">
      <c r="A29" s="44">
        <v>24</v>
      </c>
      <c r="B29" s="45"/>
      <c r="C29" s="45"/>
      <c r="D29" s="45"/>
      <c r="E29" s="46"/>
      <c r="F29" s="47"/>
      <c r="G29" s="48"/>
    </row>
    <row r="30" spans="1:7" ht="19.5" customHeight="1">
      <c r="A30" s="44">
        <v>25</v>
      </c>
      <c r="B30" s="45"/>
      <c r="C30" s="45"/>
      <c r="D30" s="45"/>
      <c r="E30" s="46"/>
      <c r="F30" s="47"/>
      <c r="G30" s="48"/>
    </row>
    <row r="31" spans="1:7" ht="19.5" customHeight="1">
      <c r="A31" s="44">
        <v>26</v>
      </c>
      <c r="B31" s="45"/>
      <c r="C31" s="45"/>
      <c r="D31" s="45"/>
      <c r="E31" s="46"/>
      <c r="F31" s="47"/>
      <c r="G31" s="48"/>
    </row>
    <row r="32" spans="1:7" ht="19.5" customHeight="1">
      <c r="A32" s="44">
        <v>27</v>
      </c>
      <c r="B32" s="45"/>
      <c r="C32" s="45"/>
      <c r="D32" s="45"/>
      <c r="E32" s="46"/>
      <c r="F32" s="47"/>
      <c r="G32" s="48"/>
    </row>
    <row r="33" spans="1:7" ht="19.5" customHeight="1">
      <c r="A33" s="49">
        <v>28</v>
      </c>
      <c r="B33" s="50"/>
      <c r="C33" s="50"/>
      <c r="D33" s="50"/>
      <c r="E33" s="51"/>
      <c r="F33" s="47"/>
      <c r="G33" s="48"/>
    </row>
    <row r="34" spans="1:7" ht="19.5" customHeight="1">
      <c r="A34" s="52"/>
      <c r="B34" s="53"/>
      <c r="C34" s="54"/>
      <c r="D34" s="54"/>
      <c r="E34" s="55"/>
      <c r="F34" s="47"/>
      <c r="G34" s="48"/>
    </row>
    <row r="35" spans="1:7" ht="49.5" customHeight="1">
      <c r="A35" s="52"/>
      <c r="B35" s="54"/>
      <c r="C35" s="54"/>
      <c r="D35" s="54"/>
      <c r="E35" s="55"/>
      <c r="F35" s="53"/>
      <c r="G35" s="53"/>
    </row>
    <row r="36" spans="1:6" ht="12.75">
      <c r="A36" s="52"/>
      <c r="B36" s="52"/>
      <c r="C36" s="52"/>
      <c r="D36" s="52"/>
      <c r="E36" s="52"/>
      <c r="F36" s="52"/>
    </row>
    <row r="37" spans="1:6" ht="12.75">
      <c r="A37" s="52"/>
      <c r="B37" s="52"/>
      <c r="C37" s="52"/>
      <c r="D37" s="52"/>
      <c r="E37" s="52"/>
      <c r="F37" s="52"/>
    </row>
  </sheetData>
  <sheetProtection selectLockedCells="1" selectUnlockedCells="1"/>
  <mergeCells count="1">
    <mergeCell ref="F4:G4"/>
  </mergeCells>
  <printOptions/>
  <pageMargins left="0.75" right="0.75" top="1" bottom="1" header="0.5" footer="0.5118055555555555"/>
  <pageSetup horizontalDpi="300" verticalDpi="300" orientation="portrait" paperSize="9" scale="95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G37"/>
  <sheetViews>
    <sheetView workbookViewId="0" topLeftCell="A1">
      <selection activeCell="B3" activeCellId="1" sqref="A2:C2 B3"/>
    </sheetView>
  </sheetViews>
  <sheetFormatPr defaultColWidth="8.00390625" defaultRowHeight="12.75"/>
  <cols>
    <col min="1" max="1" width="3.8515625" style="0" customWidth="1"/>
    <col min="2" max="5" width="17.7109375" style="0" customWidth="1"/>
    <col min="6" max="7" width="5.7109375" style="0" customWidth="1"/>
    <col min="8" max="16384" width="9.00390625" style="0" customWidth="1"/>
  </cols>
  <sheetData>
    <row r="1" spans="2:6" ht="21.75" customHeight="1">
      <c r="B1" s="25">
        <f>Tabula!A94</f>
        <v>0</v>
      </c>
      <c r="D1" s="7"/>
      <c r="E1" s="56">
        <f>Tabula!A95</f>
        <v>9</v>
      </c>
      <c r="F1" t="s">
        <v>145</v>
      </c>
    </row>
    <row r="3" spans="1:7" s="60" customFormat="1" ht="30.75" customHeight="1">
      <c r="A3" s="57"/>
      <c r="B3" s="29" t="str">
        <f>Tabula!C54</f>
        <v>Dace Fišere</v>
      </c>
      <c r="C3" s="29" t="str">
        <f>Tabula!C55</f>
        <v>Arnolds Strazdiņš</v>
      </c>
      <c r="D3" s="29" t="str">
        <f>Tabula!C56</f>
        <v>Aldonis Meikstums</v>
      </c>
      <c r="E3" s="29">
        <f>Tabula!C57</f>
        <v>0</v>
      </c>
      <c r="F3" s="58"/>
      <c r="G3" s="59"/>
    </row>
    <row r="4" spans="1:7" ht="12.75">
      <c r="A4" s="3" t="s">
        <v>146</v>
      </c>
      <c r="B4" s="33">
        <f>Tabula!U54</f>
        <v>22</v>
      </c>
      <c r="C4" s="33">
        <f>Tabula!U55</f>
        <v>21</v>
      </c>
      <c r="D4" s="33">
        <f>Tabula!U56</f>
        <v>21</v>
      </c>
      <c r="E4" s="33">
        <f>Tabula!U57</f>
        <v>21</v>
      </c>
      <c r="F4" s="34" t="s">
        <v>147</v>
      </c>
      <c r="G4" s="34"/>
    </row>
    <row r="5" spans="1:7" ht="12.75">
      <c r="A5" s="3" t="s">
        <v>148</v>
      </c>
      <c r="B5" s="35">
        <f>Tabula!V54</f>
        <v>-40</v>
      </c>
      <c r="C5" s="35">
        <f>Tabula!V55</f>
        <v>34</v>
      </c>
      <c r="D5" s="35">
        <f>Tabula!V56</f>
        <v>15</v>
      </c>
      <c r="E5" s="35">
        <f>Tabula!V57</f>
        <v>11</v>
      </c>
      <c r="F5" s="36"/>
      <c r="G5" s="37"/>
    </row>
    <row r="6" spans="1:7" ht="19.5" customHeight="1">
      <c r="A6" s="38">
        <v>1</v>
      </c>
      <c r="B6" s="39"/>
      <c r="C6" s="40"/>
      <c r="D6" s="40"/>
      <c r="E6" s="41"/>
      <c r="F6" s="42"/>
      <c r="G6" s="43"/>
    </row>
    <row r="7" spans="1:7" ht="19.5" customHeight="1">
      <c r="A7" s="44">
        <v>2</v>
      </c>
      <c r="B7" s="45"/>
      <c r="C7" s="45"/>
      <c r="D7" s="45"/>
      <c r="E7" s="46"/>
      <c r="F7" s="47"/>
      <c r="G7" s="48"/>
    </row>
    <row r="8" spans="1:7" ht="19.5" customHeight="1">
      <c r="A8" s="44">
        <v>3</v>
      </c>
      <c r="B8" s="45"/>
      <c r="C8" s="45"/>
      <c r="D8" s="45"/>
      <c r="E8" s="46"/>
      <c r="F8" s="47"/>
      <c r="G8" s="48"/>
    </row>
    <row r="9" spans="1:7" ht="19.5" customHeight="1">
      <c r="A9" s="44">
        <v>4</v>
      </c>
      <c r="B9" s="45"/>
      <c r="C9" s="45"/>
      <c r="D9" s="45"/>
      <c r="E9" s="46"/>
      <c r="F9" s="47"/>
      <c r="G9" s="48"/>
    </row>
    <row r="10" spans="1:7" ht="19.5" customHeight="1">
      <c r="A10" s="44">
        <v>5</v>
      </c>
      <c r="B10" s="45"/>
      <c r="C10" s="45"/>
      <c r="D10" s="45"/>
      <c r="E10" s="46"/>
      <c r="F10" s="47"/>
      <c r="G10" s="48"/>
    </row>
    <row r="11" spans="1:7" ht="19.5" customHeight="1">
      <c r="A11" s="44">
        <v>6</v>
      </c>
      <c r="B11" s="45"/>
      <c r="C11" s="45"/>
      <c r="D11" s="45"/>
      <c r="E11" s="46"/>
      <c r="F11" s="47"/>
      <c r="G11" s="48"/>
    </row>
    <row r="12" spans="1:7" ht="19.5" customHeight="1">
      <c r="A12" s="44">
        <v>7</v>
      </c>
      <c r="B12" s="45"/>
      <c r="C12" s="45"/>
      <c r="D12" s="45"/>
      <c r="E12" s="46"/>
      <c r="F12" s="47"/>
      <c r="G12" s="48"/>
    </row>
    <row r="13" spans="1:7" ht="19.5" customHeight="1">
      <c r="A13" s="44">
        <v>8</v>
      </c>
      <c r="B13" s="45"/>
      <c r="C13" s="45"/>
      <c r="D13" s="45"/>
      <c r="E13" s="46"/>
      <c r="F13" s="47"/>
      <c r="G13" s="48"/>
    </row>
    <row r="14" spans="1:7" ht="19.5" customHeight="1">
      <c r="A14" s="44">
        <v>9</v>
      </c>
      <c r="B14" s="45"/>
      <c r="C14" s="45"/>
      <c r="D14" s="45"/>
      <c r="E14" s="46"/>
      <c r="F14" s="47"/>
      <c r="G14" s="48"/>
    </row>
    <row r="15" spans="1:7" ht="19.5" customHeight="1">
      <c r="A15" s="44">
        <v>10</v>
      </c>
      <c r="B15" s="45"/>
      <c r="C15" s="45"/>
      <c r="D15" s="45"/>
      <c r="E15" s="46"/>
      <c r="F15" s="47"/>
      <c r="G15" s="48"/>
    </row>
    <row r="16" spans="1:7" ht="19.5" customHeight="1">
      <c r="A16" s="44">
        <v>11</v>
      </c>
      <c r="B16" s="45"/>
      <c r="C16" s="45"/>
      <c r="D16" s="45"/>
      <c r="E16" s="46"/>
      <c r="F16" s="47"/>
      <c r="G16" s="48"/>
    </row>
    <row r="17" spans="1:7" ht="19.5" customHeight="1">
      <c r="A17" s="44">
        <v>12</v>
      </c>
      <c r="B17" s="45"/>
      <c r="C17" s="45"/>
      <c r="D17" s="45"/>
      <c r="E17" s="46"/>
      <c r="F17" s="47"/>
      <c r="G17" s="48"/>
    </row>
    <row r="18" spans="1:7" ht="19.5" customHeight="1">
      <c r="A18" s="44">
        <v>13</v>
      </c>
      <c r="B18" s="45"/>
      <c r="C18" s="45"/>
      <c r="D18" s="45"/>
      <c r="E18" s="46"/>
      <c r="F18" s="47"/>
      <c r="G18" s="48"/>
    </row>
    <row r="19" spans="1:7" ht="19.5" customHeight="1">
      <c r="A19" s="44">
        <v>14</v>
      </c>
      <c r="B19" s="45"/>
      <c r="C19" s="45"/>
      <c r="D19" s="45"/>
      <c r="E19" s="46"/>
      <c r="F19" s="47"/>
      <c r="G19" s="48"/>
    </row>
    <row r="20" spans="1:7" ht="19.5" customHeight="1">
      <c r="A20" s="44">
        <v>15</v>
      </c>
      <c r="B20" s="45"/>
      <c r="C20" s="45"/>
      <c r="D20" s="45"/>
      <c r="E20" s="46"/>
      <c r="F20" s="47"/>
      <c r="G20" s="48"/>
    </row>
    <row r="21" spans="1:7" ht="19.5" customHeight="1">
      <c r="A21" s="44">
        <v>16</v>
      </c>
      <c r="B21" s="45"/>
      <c r="C21" s="45"/>
      <c r="D21" s="45"/>
      <c r="E21" s="46"/>
      <c r="F21" s="47"/>
      <c r="G21" s="48"/>
    </row>
    <row r="22" spans="1:7" ht="19.5" customHeight="1">
      <c r="A22" s="44">
        <v>17</v>
      </c>
      <c r="B22" s="45"/>
      <c r="C22" s="45"/>
      <c r="D22" s="45"/>
      <c r="E22" s="46"/>
      <c r="F22" s="47"/>
      <c r="G22" s="48"/>
    </row>
    <row r="23" spans="1:7" ht="19.5" customHeight="1">
      <c r="A23" s="44">
        <v>18</v>
      </c>
      <c r="B23" s="45"/>
      <c r="C23" s="45"/>
      <c r="D23" s="45"/>
      <c r="E23" s="46"/>
      <c r="F23" s="47"/>
      <c r="G23" s="48"/>
    </row>
    <row r="24" spans="1:7" ht="19.5" customHeight="1">
      <c r="A24" s="44">
        <v>19</v>
      </c>
      <c r="B24" s="45"/>
      <c r="C24" s="45"/>
      <c r="D24" s="45"/>
      <c r="E24" s="46"/>
      <c r="F24" s="47"/>
      <c r="G24" s="48"/>
    </row>
    <row r="25" spans="1:7" ht="19.5" customHeight="1">
      <c r="A25" s="44">
        <v>20</v>
      </c>
      <c r="B25" s="45"/>
      <c r="C25" s="45"/>
      <c r="D25" s="45"/>
      <c r="E25" s="46"/>
      <c r="F25" s="47"/>
      <c r="G25" s="48"/>
    </row>
    <row r="26" spans="1:7" ht="19.5" customHeight="1">
      <c r="A26" s="44">
        <v>21</v>
      </c>
      <c r="B26" s="45"/>
      <c r="C26" s="45"/>
      <c r="D26" s="45"/>
      <c r="E26" s="46"/>
      <c r="F26" s="47"/>
      <c r="G26" s="48"/>
    </row>
    <row r="27" spans="1:7" ht="19.5" customHeight="1">
      <c r="A27" s="44">
        <v>22</v>
      </c>
      <c r="B27" s="45"/>
      <c r="C27" s="45"/>
      <c r="D27" s="45"/>
      <c r="E27" s="46"/>
      <c r="F27" s="47"/>
      <c r="G27" s="48"/>
    </row>
    <row r="28" spans="1:7" ht="19.5" customHeight="1">
      <c r="A28" s="44">
        <v>23</v>
      </c>
      <c r="B28" s="45"/>
      <c r="C28" s="45"/>
      <c r="D28" s="45"/>
      <c r="E28" s="46"/>
      <c r="F28" s="47"/>
      <c r="G28" s="48"/>
    </row>
    <row r="29" spans="1:7" ht="19.5" customHeight="1">
      <c r="A29" s="44">
        <v>24</v>
      </c>
      <c r="B29" s="45"/>
      <c r="C29" s="45"/>
      <c r="D29" s="45"/>
      <c r="E29" s="46"/>
      <c r="F29" s="47"/>
      <c r="G29" s="48"/>
    </row>
    <row r="30" spans="1:7" ht="19.5" customHeight="1">
      <c r="A30" s="44">
        <v>25</v>
      </c>
      <c r="B30" s="45"/>
      <c r="C30" s="45"/>
      <c r="D30" s="45"/>
      <c r="E30" s="46"/>
      <c r="F30" s="47"/>
      <c r="G30" s="48"/>
    </row>
    <row r="31" spans="1:7" ht="19.5" customHeight="1">
      <c r="A31" s="44">
        <v>26</v>
      </c>
      <c r="B31" s="45"/>
      <c r="C31" s="45"/>
      <c r="D31" s="45"/>
      <c r="E31" s="46"/>
      <c r="F31" s="47"/>
      <c r="G31" s="48"/>
    </row>
    <row r="32" spans="1:7" ht="19.5" customHeight="1">
      <c r="A32" s="44">
        <v>27</v>
      </c>
      <c r="B32" s="45"/>
      <c r="C32" s="45"/>
      <c r="D32" s="45"/>
      <c r="E32" s="46"/>
      <c r="F32" s="47"/>
      <c r="G32" s="48"/>
    </row>
    <row r="33" spans="1:7" ht="19.5" customHeight="1">
      <c r="A33" s="49">
        <v>28</v>
      </c>
      <c r="B33" s="50"/>
      <c r="C33" s="50"/>
      <c r="D33" s="50"/>
      <c r="E33" s="51"/>
      <c r="F33" s="47"/>
      <c r="G33" s="48"/>
    </row>
    <row r="34" spans="1:7" ht="19.5" customHeight="1">
      <c r="A34" s="52"/>
      <c r="B34" s="53"/>
      <c r="C34" s="54"/>
      <c r="D34" s="54"/>
      <c r="E34" s="55"/>
      <c r="F34" s="47"/>
      <c r="G34" s="48"/>
    </row>
    <row r="35" spans="1:7" ht="49.5" customHeight="1">
      <c r="A35" s="52"/>
      <c r="B35" s="54"/>
      <c r="C35" s="54"/>
      <c r="D35" s="54"/>
      <c r="E35" s="55"/>
      <c r="F35" s="53"/>
      <c r="G35" s="53"/>
    </row>
    <row r="36" spans="1:6" ht="12.75">
      <c r="A36" s="52"/>
      <c r="B36" s="52"/>
      <c r="C36" s="52"/>
      <c r="D36" s="52"/>
      <c r="E36" s="52"/>
      <c r="F36" s="52"/>
    </row>
    <row r="37" spans="1:6" ht="12.75">
      <c r="A37" s="52"/>
      <c r="B37" s="52"/>
      <c r="C37" s="52"/>
      <c r="D37" s="52"/>
      <c r="E37" s="52"/>
      <c r="F37" s="52"/>
    </row>
  </sheetData>
  <sheetProtection selectLockedCells="1" selectUnlockedCells="1"/>
  <mergeCells count="1">
    <mergeCell ref="F4:G4"/>
  </mergeCells>
  <printOptions/>
  <pageMargins left="0.75" right="0.75" top="1" bottom="1" header="0.5" footer="0.5118055555555555"/>
  <pageSetup horizontalDpi="300" verticalDpi="300" orientation="portrait" paperSize="9" scale="95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G37"/>
  <sheetViews>
    <sheetView workbookViewId="0" topLeftCell="A1">
      <selection activeCell="B3" activeCellId="1" sqref="A2:C2 B3"/>
    </sheetView>
  </sheetViews>
  <sheetFormatPr defaultColWidth="8.00390625" defaultRowHeight="12.75"/>
  <cols>
    <col min="1" max="1" width="3.8515625" style="0" customWidth="1"/>
    <col min="2" max="5" width="17.7109375" style="0" customWidth="1"/>
    <col min="6" max="7" width="5.7109375" style="0" customWidth="1"/>
    <col min="8" max="16384" width="9.00390625" style="0" customWidth="1"/>
  </cols>
  <sheetData>
    <row r="1" spans="2:6" ht="21.75" customHeight="1">
      <c r="B1" s="25">
        <f>Tabula!A94</f>
        <v>0</v>
      </c>
      <c r="D1" s="7"/>
      <c r="E1" s="56">
        <f>Tabula!A95</f>
        <v>9</v>
      </c>
      <c r="F1" t="s">
        <v>145</v>
      </c>
    </row>
    <row r="3" spans="1:7" s="60" customFormat="1" ht="30.75" customHeight="1">
      <c r="A3" s="57"/>
      <c r="B3" s="29" t="str">
        <f>Tabula!C58</f>
        <v>Guntis Podziņš</v>
      </c>
      <c r="C3" s="29" t="str">
        <f>Tabula!C59</f>
        <v>Pēteris Bērziņš</v>
      </c>
      <c r="D3" s="29" t="str">
        <f>Tabula!C60</f>
        <v>Māris Frīdenbergs</v>
      </c>
      <c r="E3" s="29" t="str">
        <f>Tabula!C61</f>
        <v>Arnis Zariņš</v>
      </c>
      <c r="F3" s="58"/>
      <c r="G3" s="59"/>
    </row>
    <row r="4" spans="1:7" ht="12.75">
      <c r="A4" s="3" t="s">
        <v>146</v>
      </c>
      <c r="B4" s="33">
        <f>Tabula!U58</f>
        <v>21</v>
      </c>
      <c r="C4" s="33">
        <f>Tabula!U59</f>
        <v>20</v>
      </c>
      <c r="D4" s="33">
        <f>Tabula!U60</f>
        <v>20</v>
      </c>
      <c r="E4" s="33">
        <f>Tabula!U61</f>
        <v>20</v>
      </c>
      <c r="F4" s="34" t="s">
        <v>147</v>
      </c>
      <c r="G4" s="34"/>
    </row>
    <row r="5" spans="1:7" ht="12.75">
      <c r="A5" s="3" t="s">
        <v>148</v>
      </c>
      <c r="B5" s="35">
        <f>Tabula!V58</f>
        <v>-1</v>
      </c>
      <c r="C5" s="35">
        <f>Tabula!V59</f>
        <v>-4</v>
      </c>
      <c r="D5" s="35">
        <f>Tabula!V60</f>
        <v>-6</v>
      </c>
      <c r="E5" s="35">
        <f>Tabula!V61</f>
        <v>-15</v>
      </c>
      <c r="F5" s="36"/>
      <c r="G5" s="37"/>
    </row>
    <row r="6" spans="1:7" ht="19.5" customHeight="1">
      <c r="A6" s="38">
        <v>1</v>
      </c>
      <c r="B6" s="39"/>
      <c r="C6" s="40"/>
      <c r="D6" s="40"/>
      <c r="E6" s="41"/>
      <c r="F6" s="42"/>
      <c r="G6" s="43"/>
    </row>
    <row r="7" spans="1:7" ht="19.5" customHeight="1">
      <c r="A7" s="44">
        <v>2</v>
      </c>
      <c r="B7" s="45"/>
      <c r="C7" s="45"/>
      <c r="D7" s="45"/>
      <c r="E7" s="46"/>
      <c r="F7" s="47"/>
      <c r="G7" s="48"/>
    </row>
    <row r="8" spans="1:7" ht="19.5" customHeight="1">
      <c r="A8" s="44">
        <v>3</v>
      </c>
      <c r="B8" s="45"/>
      <c r="C8" s="45"/>
      <c r="D8" s="45"/>
      <c r="E8" s="46"/>
      <c r="F8" s="47"/>
      <c r="G8" s="48"/>
    </row>
    <row r="9" spans="1:7" ht="19.5" customHeight="1">
      <c r="A9" s="44">
        <v>4</v>
      </c>
      <c r="B9" s="45"/>
      <c r="C9" s="45"/>
      <c r="D9" s="45"/>
      <c r="E9" s="46"/>
      <c r="F9" s="47"/>
      <c r="G9" s="48"/>
    </row>
    <row r="10" spans="1:7" ht="19.5" customHeight="1">
      <c r="A10" s="44">
        <v>5</v>
      </c>
      <c r="B10" s="45"/>
      <c r="C10" s="45"/>
      <c r="D10" s="45"/>
      <c r="E10" s="46"/>
      <c r="F10" s="47"/>
      <c r="G10" s="48"/>
    </row>
    <row r="11" spans="1:7" ht="19.5" customHeight="1">
      <c r="A11" s="44">
        <v>6</v>
      </c>
      <c r="B11" s="45"/>
      <c r="C11" s="45"/>
      <c r="D11" s="45"/>
      <c r="E11" s="46"/>
      <c r="F11" s="47"/>
      <c r="G11" s="48"/>
    </row>
    <row r="12" spans="1:7" ht="19.5" customHeight="1">
      <c r="A12" s="44">
        <v>7</v>
      </c>
      <c r="B12" s="45"/>
      <c r="C12" s="45"/>
      <c r="D12" s="45"/>
      <c r="E12" s="46"/>
      <c r="F12" s="47"/>
      <c r="G12" s="48"/>
    </row>
    <row r="13" spans="1:7" ht="19.5" customHeight="1">
      <c r="A13" s="44">
        <v>8</v>
      </c>
      <c r="B13" s="45"/>
      <c r="C13" s="45"/>
      <c r="D13" s="45"/>
      <c r="E13" s="46"/>
      <c r="F13" s="47"/>
      <c r="G13" s="48"/>
    </row>
    <row r="14" spans="1:7" ht="19.5" customHeight="1">
      <c r="A14" s="44">
        <v>9</v>
      </c>
      <c r="B14" s="45"/>
      <c r="C14" s="45"/>
      <c r="D14" s="45"/>
      <c r="E14" s="46"/>
      <c r="F14" s="47"/>
      <c r="G14" s="48"/>
    </row>
    <row r="15" spans="1:7" ht="19.5" customHeight="1">
      <c r="A15" s="44">
        <v>10</v>
      </c>
      <c r="B15" s="45"/>
      <c r="C15" s="45"/>
      <c r="D15" s="45"/>
      <c r="E15" s="46"/>
      <c r="F15" s="47"/>
      <c r="G15" s="48"/>
    </row>
    <row r="16" spans="1:7" ht="19.5" customHeight="1">
      <c r="A16" s="44">
        <v>11</v>
      </c>
      <c r="B16" s="45"/>
      <c r="C16" s="45"/>
      <c r="D16" s="45"/>
      <c r="E16" s="46"/>
      <c r="F16" s="47"/>
      <c r="G16" s="48"/>
    </row>
    <row r="17" spans="1:7" ht="19.5" customHeight="1">
      <c r="A17" s="44">
        <v>12</v>
      </c>
      <c r="B17" s="45"/>
      <c r="C17" s="45"/>
      <c r="D17" s="45"/>
      <c r="E17" s="46"/>
      <c r="F17" s="47"/>
      <c r="G17" s="48"/>
    </row>
    <row r="18" spans="1:7" ht="19.5" customHeight="1">
      <c r="A18" s="44">
        <v>13</v>
      </c>
      <c r="B18" s="45"/>
      <c r="C18" s="45"/>
      <c r="D18" s="45"/>
      <c r="E18" s="46"/>
      <c r="F18" s="47"/>
      <c r="G18" s="48"/>
    </row>
    <row r="19" spans="1:7" ht="19.5" customHeight="1">
      <c r="A19" s="44">
        <v>14</v>
      </c>
      <c r="B19" s="45"/>
      <c r="C19" s="45"/>
      <c r="D19" s="45"/>
      <c r="E19" s="46"/>
      <c r="F19" s="47"/>
      <c r="G19" s="48"/>
    </row>
    <row r="20" spans="1:7" ht="19.5" customHeight="1">
      <c r="A20" s="44">
        <v>15</v>
      </c>
      <c r="B20" s="45"/>
      <c r="C20" s="45"/>
      <c r="D20" s="45"/>
      <c r="E20" s="46"/>
      <c r="F20" s="47"/>
      <c r="G20" s="48"/>
    </row>
    <row r="21" spans="1:7" ht="19.5" customHeight="1">
      <c r="A21" s="44">
        <v>16</v>
      </c>
      <c r="B21" s="45"/>
      <c r="C21" s="45"/>
      <c r="D21" s="45"/>
      <c r="E21" s="46"/>
      <c r="F21" s="47"/>
      <c r="G21" s="48"/>
    </row>
    <row r="22" spans="1:7" ht="19.5" customHeight="1">
      <c r="A22" s="44">
        <v>17</v>
      </c>
      <c r="B22" s="45"/>
      <c r="C22" s="45"/>
      <c r="D22" s="45"/>
      <c r="E22" s="46"/>
      <c r="F22" s="47"/>
      <c r="G22" s="48"/>
    </row>
    <row r="23" spans="1:7" ht="19.5" customHeight="1">
      <c r="A23" s="44">
        <v>18</v>
      </c>
      <c r="B23" s="45"/>
      <c r="C23" s="45"/>
      <c r="D23" s="45"/>
      <c r="E23" s="46"/>
      <c r="F23" s="47"/>
      <c r="G23" s="48"/>
    </row>
    <row r="24" spans="1:7" ht="19.5" customHeight="1">
      <c r="A24" s="44">
        <v>19</v>
      </c>
      <c r="B24" s="45"/>
      <c r="C24" s="45"/>
      <c r="D24" s="45"/>
      <c r="E24" s="46"/>
      <c r="F24" s="47"/>
      <c r="G24" s="48"/>
    </row>
    <row r="25" spans="1:7" ht="19.5" customHeight="1">
      <c r="A25" s="44">
        <v>20</v>
      </c>
      <c r="B25" s="45"/>
      <c r="C25" s="45"/>
      <c r="D25" s="45"/>
      <c r="E25" s="46"/>
      <c r="F25" s="47"/>
      <c r="G25" s="48"/>
    </row>
    <row r="26" spans="1:7" ht="19.5" customHeight="1">
      <c r="A26" s="44">
        <v>21</v>
      </c>
      <c r="B26" s="45"/>
      <c r="C26" s="45"/>
      <c r="D26" s="45"/>
      <c r="E26" s="46"/>
      <c r="F26" s="47"/>
      <c r="G26" s="48"/>
    </row>
    <row r="27" spans="1:7" ht="19.5" customHeight="1">
      <c r="A27" s="44">
        <v>22</v>
      </c>
      <c r="B27" s="45"/>
      <c r="C27" s="45"/>
      <c r="D27" s="45"/>
      <c r="E27" s="46"/>
      <c r="F27" s="47"/>
      <c r="G27" s="48"/>
    </row>
    <row r="28" spans="1:7" ht="19.5" customHeight="1">
      <c r="A28" s="44">
        <v>23</v>
      </c>
      <c r="B28" s="45"/>
      <c r="C28" s="45"/>
      <c r="D28" s="45"/>
      <c r="E28" s="46"/>
      <c r="F28" s="47"/>
      <c r="G28" s="48"/>
    </row>
    <row r="29" spans="1:7" ht="19.5" customHeight="1">
      <c r="A29" s="44">
        <v>24</v>
      </c>
      <c r="B29" s="45"/>
      <c r="C29" s="45"/>
      <c r="D29" s="45"/>
      <c r="E29" s="46"/>
      <c r="F29" s="47"/>
      <c r="G29" s="48"/>
    </row>
    <row r="30" spans="1:7" ht="19.5" customHeight="1">
      <c r="A30" s="44">
        <v>25</v>
      </c>
      <c r="B30" s="45"/>
      <c r="C30" s="45"/>
      <c r="D30" s="45"/>
      <c r="E30" s="46"/>
      <c r="F30" s="47"/>
      <c r="G30" s="48"/>
    </row>
    <row r="31" spans="1:7" ht="19.5" customHeight="1">
      <c r="A31" s="44">
        <v>26</v>
      </c>
      <c r="B31" s="45"/>
      <c r="C31" s="45"/>
      <c r="D31" s="45"/>
      <c r="E31" s="46"/>
      <c r="F31" s="47"/>
      <c r="G31" s="48"/>
    </row>
    <row r="32" spans="1:7" ht="19.5" customHeight="1">
      <c r="A32" s="44">
        <v>27</v>
      </c>
      <c r="B32" s="45"/>
      <c r="C32" s="45"/>
      <c r="D32" s="45"/>
      <c r="E32" s="46"/>
      <c r="F32" s="47"/>
      <c r="G32" s="48"/>
    </row>
    <row r="33" spans="1:7" ht="19.5" customHeight="1">
      <c r="A33" s="49">
        <v>28</v>
      </c>
      <c r="B33" s="50"/>
      <c r="C33" s="50"/>
      <c r="D33" s="50"/>
      <c r="E33" s="51"/>
      <c r="F33" s="47"/>
      <c r="G33" s="48"/>
    </row>
    <row r="34" spans="1:7" ht="19.5" customHeight="1">
      <c r="A34" s="52"/>
      <c r="B34" s="53"/>
      <c r="C34" s="54"/>
      <c r="D34" s="54"/>
      <c r="E34" s="55"/>
      <c r="F34" s="47"/>
      <c r="G34" s="48"/>
    </row>
    <row r="35" spans="1:7" ht="49.5" customHeight="1">
      <c r="A35" s="52"/>
      <c r="B35" s="54"/>
      <c r="C35" s="54"/>
      <c r="D35" s="54"/>
      <c r="E35" s="55"/>
      <c r="F35" s="53"/>
      <c r="G35" s="53"/>
    </row>
    <row r="36" spans="1:6" ht="12.75">
      <c r="A36" s="52"/>
      <c r="B36" s="52"/>
      <c r="C36" s="52"/>
      <c r="D36" s="52"/>
      <c r="E36" s="52"/>
      <c r="F36" s="52"/>
    </row>
    <row r="37" spans="1:6" ht="12.75">
      <c r="A37" s="52"/>
      <c r="B37" s="52"/>
      <c r="C37" s="52"/>
      <c r="D37" s="52"/>
      <c r="E37" s="52"/>
      <c r="F37" s="52"/>
    </row>
  </sheetData>
  <sheetProtection selectLockedCells="1" selectUnlockedCells="1"/>
  <mergeCells count="1">
    <mergeCell ref="F4:G4"/>
  </mergeCells>
  <printOptions/>
  <pageMargins left="0.75" right="0.75" top="1" bottom="1" header="0.5" footer="0.5118055555555555"/>
  <pageSetup horizontalDpi="300" verticalDpi="300" orientation="portrait" paperSize="9" scale="95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G37"/>
  <sheetViews>
    <sheetView workbookViewId="0" topLeftCell="A1">
      <selection activeCell="B3" activeCellId="1" sqref="A2:C2 B3"/>
    </sheetView>
  </sheetViews>
  <sheetFormatPr defaultColWidth="8.00390625" defaultRowHeight="12.75"/>
  <cols>
    <col min="1" max="1" width="3.8515625" style="0" customWidth="1"/>
    <col min="2" max="5" width="17.7109375" style="0" customWidth="1"/>
    <col min="6" max="7" width="5.7109375" style="0" customWidth="1"/>
    <col min="8" max="16384" width="9.00390625" style="0" customWidth="1"/>
  </cols>
  <sheetData>
    <row r="1" spans="2:6" ht="21.75" customHeight="1">
      <c r="B1" s="25">
        <f>Tabula!A94</f>
        <v>0</v>
      </c>
      <c r="D1" s="7"/>
      <c r="E1" s="56">
        <f>Tabula!A95</f>
        <v>9</v>
      </c>
      <c r="F1" t="s">
        <v>145</v>
      </c>
    </row>
    <row r="3" spans="1:7" s="60" customFormat="1" ht="30.75" customHeight="1">
      <c r="A3" s="57"/>
      <c r="B3" s="29">
        <f>Tabula!C62</f>
        <v>0</v>
      </c>
      <c r="C3" s="29" t="str">
        <f>Tabula!C63</f>
        <v>Mārtiņš Puriņš</v>
      </c>
      <c r="D3" s="29" t="str">
        <f>Tabula!C64</f>
        <v>Uldis Vēveris</v>
      </c>
      <c r="E3" s="29" t="str">
        <f>Tabula!C65</f>
        <v>Gvido Zambergs</v>
      </c>
      <c r="F3" s="58"/>
      <c r="G3" s="59"/>
    </row>
    <row r="4" spans="1:7" ht="12.75">
      <c r="A4" s="3" t="s">
        <v>146</v>
      </c>
      <c r="B4" s="33">
        <f>Tabula!U62</f>
        <v>20</v>
      </c>
      <c r="C4" s="33">
        <f>Tabula!U63</f>
        <v>20</v>
      </c>
      <c r="D4" s="33">
        <f>Tabula!U64</f>
        <v>20</v>
      </c>
      <c r="E4" s="33">
        <f>Tabula!U65</f>
        <v>19</v>
      </c>
      <c r="F4" s="34" t="s">
        <v>147</v>
      </c>
      <c r="G4" s="34"/>
    </row>
    <row r="5" spans="1:7" ht="12.75">
      <c r="A5" s="3" t="s">
        <v>148</v>
      </c>
      <c r="B5" s="35">
        <f>Tabula!V62</f>
        <v>-27</v>
      </c>
      <c r="C5" s="35">
        <f>Tabula!V63</f>
        <v>-45</v>
      </c>
      <c r="D5" s="35">
        <f>Tabula!V64</f>
        <v>-80</v>
      </c>
      <c r="E5" s="35">
        <f>Tabula!V65</f>
        <v>-40</v>
      </c>
      <c r="F5" s="36"/>
      <c r="G5" s="37"/>
    </row>
    <row r="6" spans="1:7" ht="19.5" customHeight="1">
      <c r="A6" s="38">
        <v>1</v>
      </c>
      <c r="B6" s="39"/>
      <c r="C6" s="40"/>
      <c r="D6" s="40"/>
      <c r="E6" s="41"/>
      <c r="F6" s="42"/>
      <c r="G6" s="43"/>
    </row>
    <row r="7" spans="1:7" ht="19.5" customHeight="1">
      <c r="A7" s="44">
        <v>2</v>
      </c>
      <c r="B7" s="45"/>
      <c r="C7" s="45"/>
      <c r="D7" s="45"/>
      <c r="E7" s="46"/>
      <c r="F7" s="47"/>
      <c r="G7" s="48"/>
    </row>
    <row r="8" spans="1:7" ht="19.5" customHeight="1">
      <c r="A8" s="44">
        <v>3</v>
      </c>
      <c r="B8" s="45"/>
      <c r="C8" s="45"/>
      <c r="D8" s="45"/>
      <c r="E8" s="46"/>
      <c r="F8" s="47"/>
      <c r="G8" s="48"/>
    </row>
    <row r="9" spans="1:7" ht="19.5" customHeight="1">
      <c r="A9" s="44">
        <v>4</v>
      </c>
      <c r="B9" s="45"/>
      <c r="C9" s="45"/>
      <c r="D9" s="45"/>
      <c r="E9" s="46"/>
      <c r="F9" s="47"/>
      <c r="G9" s="48"/>
    </row>
    <row r="10" spans="1:7" ht="19.5" customHeight="1">
      <c r="A10" s="44">
        <v>5</v>
      </c>
      <c r="B10" s="45"/>
      <c r="C10" s="45"/>
      <c r="D10" s="45"/>
      <c r="E10" s="46"/>
      <c r="F10" s="47"/>
      <c r="G10" s="48"/>
    </row>
    <row r="11" spans="1:7" ht="19.5" customHeight="1">
      <c r="A11" s="44">
        <v>6</v>
      </c>
      <c r="B11" s="45"/>
      <c r="C11" s="45"/>
      <c r="D11" s="45"/>
      <c r="E11" s="46"/>
      <c r="F11" s="47"/>
      <c r="G11" s="48"/>
    </row>
    <row r="12" spans="1:7" ht="19.5" customHeight="1">
      <c r="A12" s="44">
        <v>7</v>
      </c>
      <c r="B12" s="45"/>
      <c r="C12" s="45"/>
      <c r="D12" s="45"/>
      <c r="E12" s="46"/>
      <c r="F12" s="47"/>
      <c r="G12" s="48"/>
    </row>
    <row r="13" spans="1:7" ht="19.5" customHeight="1">
      <c r="A13" s="44">
        <v>8</v>
      </c>
      <c r="B13" s="45"/>
      <c r="C13" s="45"/>
      <c r="D13" s="45"/>
      <c r="E13" s="46"/>
      <c r="F13" s="47"/>
      <c r="G13" s="48"/>
    </row>
    <row r="14" spans="1:7" ht="19.5" customHeight="1">
      <c r="A14" s="44">
        <v>9</v>
      </c>
      <c r="B14" s="45"/>
      <c r="C14" s="45"/>
      <c r="D14" s="45"/>
      <c r="E14" s="46"/>
      <c r="F14" s="47"/>
      <c r="G14" s="48"/>
    </row>
    <row r="15" spans="1:7" ht="19.5" customHeight="1">
      <c r="A15" s="44">
        <v>10</v>
      </c>
      <c r="B15" s="45"/>
      <c r="C15" s="45"/>
      <c r="D15" s="45"/>
      <c r="E15" s="46"/>
      <c r="F15" s="47"/>
      <c r="G15" s="48"/>
    </row>
    <row r="16" spans="1:7" ht="19.5" customHeight="1">
      <c r="A16" s="44">
        <v>11</v>
      </c>
      <c r="B16" s="45"/>
      <c r="C16" s="45"/>
      <c r="D16" s="45"/>
      <c r="E16" s="46"/>
      <c r="F16" s="47"/>
      <c r="G16" s="48"/>
    </row>
    <row r="17" spans="1:7" ht="19.5" customHeight="1">
      <c r="A17" s="44">
        <v>12</v>
      </c>
      <c r="B17" s="45"/>
      <c r="C17" s="45"/>
      <c r="D17" s="45"/>
      <c r="E17" s="46"/>
      <c r="F17" s="47"/>
      <c r="G17" s="48"/>
    </row>
    <row r="18" spans="1:7" ht="19.5" customHeight="1">
      <c r="A18" s="44">
        <v>13</v>
      </c>
      <c r="B18" s="45"/>
      <c r="C18" s="45"/>
      <c r="D18" s="45"/>
      <c r="E18" s="46"/>
      <c r="F18" s="47"/>
      <c r="G18" s="48"/>
    </row>
    <row r="19" spans="1:7" ht="19.5" customHeight="1">
      <c r="A19" s="44">
        <v>14</v>
      </c>
      <c r="B19" s="45"/>
      <c r="C19" s="45"/>
      <c r="D19" s="45"/>
      <c r="E19" s="46"/>
      <c r="F19" s="47"/>
      <c r="G19" s="48"/>
    </row>
    <row r="20" spans="1:7" ht="19.5" customHeight="1">
      <c r="A20" s="44">
        <v>15</v>
      </c>
      <c r="B20" s="45"/>
      <c r="C20" s="45"/>
      <c r="D20" s="45"/>
      <c r="E20" s="46"/>
      <c r="F20" s="47"/>
      <c r="G20" s="48"/>
    </row>
    <row r="21" spans="1:7" ht="19.5" customHeight="1">
      <c r="A21" s="44">
        <v>16</v>
      </c>
      <c r="B21" s="45"/>
      <c r="C21" s="45"/>
      <c r="D21" s="45"/>
      <c r="E21" s="46"/>
      <c r="F21" s="47"/>
      <c r="G21" s="48"/>
    </row>
    <row r="22" spans="1:7" ht="19.5" customHeight="1">
      <c r="A22" s="44">
        <v>17</v>
      </c>
      <c r="B22" s="45"/>
      <c r="C22" s="45"/>
      <c r="D22" s="45"/>
      <c r="E22" s="46"/>
      <c r="F22" s="47"/>
      <c r="G22" s="48"/>
    </row>
    <row r="23" spans="1:7" ht="19.5" customHeight="1">
      <c r="A23" s="44">
        <v>18</v>
      </c>
      <c r="B23" s="45"/>
      <c r="C23" s="45"/>
      <c r="D23" s="45"/>
      <c r="E23" s="46"/>
      <c r="F23" s="47"/>
      <c r="G23" s="48"/>
    </row>
    <row r="24" spans="1:7" ht="19.5" customHeight="1">
      <c r="A24" s="44">
        <v>19</v>
      </c>
      <c r="B24" s="45"/>
      <c r="C24" s="45"/>
      <c r="D24" s="45"/>
      <c r="E24" s="46"/>
      <c r="F24" s="47"/>
      <c r="G24" s="48"/>
    </row>
    <row r="25" spans="1:7" ht="19.5" customHeight="1">
      <c r="A25" s="44">
        <v>20</v>
      </c>
      <c r="B25" s="45"/>
      <c r="C25" s="45"/>
      <c r="D25" s="45"/>
      <c r="E25" s="46"/>
      <c r="F25" s="47"/>
      <c r="G25" s="48"/>
    </row>
    <row r="26" spans="1:7" ht="19.5" customHeight="1">
      <c r="A26" s="44">
        <v>21</v>
      </c>
      <c r="B26" s="45"/>
      <c r="C26" s="45"/>
      <c r="D26" s="45"/>
      <c r="E26" s="46"/>
      <c r="F26" s="47"/>
      <c r="G26" s="48"/>
    </row>
    <row r="27" spans="1:7" ht="19.5" customHeight="1">
      <c r="A27" s="44">
        <v>22</v>
      </c>
      <c r="B27" s="45"/>
      <c r="C27" s="45"/>
      <c r="D27" s="45"/>
      <c r="E27" s="46"/>
      <c r="F27" s="47"/>
      <c r="G27" s="48"/>
    </row>
    <row r="28" spans="1:7" ht="19.5" customHeight="1">
      <c r="A28" s="44">
        <v>23</v>
      </c>
      <c r="B28" s="45"/>
      <c r="C28" s="45"/>
      <c r="D28" s="45"/>
      <c r="E28" s="46"/>
      <c r="F28" s="47"/>
      <c r="G28" s="48"/>
    </row>
    <row r="29" spans="1:7" ht="19.5" customHeight="1">
      <c r="A29" s="44">
        <v>24</v>
      </c>
      <c r="B29" s="45"/>
      <c r="C29" s="45"/>
      <c r="D29" s="45"/>
      <c r="E29" s="46"/>
      <c r="F29" s="47"/>
      <c r="G29" s="48"/>
    </row>
    <row r="30" spans="1:7" ht="19.5" customHeight="1">
      <c r="A30" s="44">
        <v>25</v>
      </c>
      <c r="B30" s="45"/>
      <c r="C30" s="45"/>
      <c r="D30" s="45"/>
      <c r="E30" s="46"/>
      <c r="F30" s="47"/>
      <c r="G30" s="48"/>
    </row>
    <row r="31" spans="1:7" ht="19.5" customHeight="1">
      <c r="A31" s="44">
        <v>26</v>
      </c>
      <c r="B31" s="45"/>
      <c r="C31" s="45"/>
      <c r="D31" s="45"/>
      <c r="E31" s="46"/>
      <c r="F31" s="47"/>
      <c r="G31" s="48"/>
    </row>
    <row r="32" spans="1:7" ht="19.5" customHeight="1">
      <c r="A32" s="44">
        <v>27</v>
      </c>
      <c r="B32" s="45"/>
      <c r="C32" s="45"/>
      <c r="D32" s="45"/>
      <c r="E32" s="46"/>
      <c r="F32" s="47"/>
      <c r="G32" s="48"/>
    </row>
    <row r="33" spans="1:7" ht="19.5" customHeight="1">
      <c r="A33" s="49">
        <v>28</v>
      </c>
      <c r="B33" s="50"/>
      <c r="C33" s="50"/>
      <c r="D33" s="50"/>
      <c r="E33" s="51"/>
      <c r="F33" s="47"/>
      <c r="G33" s="48"/>
    </row>
    <row r="34" spans="1:7" ht="19.5" customHeight="1">
      <c r="A34" s="52"/>
      <c r="B34" s="53"/>
      <c r="C34" s="54"/>
      <c r="D34" s="54"/>
      <c r="E34" s="55"/>
      <c r="F34" s="47"/>
      <c r="G34" s="48"/>
    </row>
    <row r="35" spans="1:7" ht="49.5" customHeight="1">
      <c r="A35" s="52"/>
      <c r="B35" s="54"/>
      <c r="C35" s="54"/>
      <c r="D35" s="54"/>
      <c r="E35" s="55"/>
      <c r="F35" s="53"/>
      <c r="G35" s="53"/>
    </row>
    <row r="36" spans="1:6" ht="12.75">
      <c r="A36" s="52"/>
      <c r="B36" s="52"/>
      <c r="C36" s="52"/>
      <c r="D36" s="52"/>
      <c r="E36" s="52"/>
      <c r="F36" s="52"/>
    </row>
    <row r="37" spans="1:6" ht="12.75">
      <c r="A37" s="52"/>
      <c r="B37" s="52"/>
      <c r="C37" s="52"/>
      <c r="D37" s="52"/>
      <c r="E37" s="52"/>
      <c r="F37" s="52"/>
    </row>
  </sheetData>
  <sheetProtection selectLockedCells="1" selectUnlockedCells="1"/>
  <mergeCells count="1">
    <mergeCell ref="F4:G4"/>
  </mergeCells>
  <printOptions/>
  <pageMargins left="0.75" right="0.75" top="1" bottom="1" header="0.5" footer="0.5118055555555555"/>
  <pageSetup horizontalDpi="300" verticalDpi="300" orientation="portrait" paperSize="9" scale="95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G37"/>
  <sheetViews>
    <sheetView workbookViewId="0" topLeftCell="A1">
      <selection activeCell="B3" activeCellId="1" sqref="A2:C2 B3"/>
    </sheetView>
  </sheetViews>
  <sheetFormatPr defaultColWidth="8.00390625" defaultRowHeight="12.75"/>
  <cols>
    <col min="1" max="1" width="3.8515625" style="0" customWidth="1"/>
    <col min="2" max="5" width="17.7109375" style="0" customWidth="1"/>
    <col min="6" max="7" width="5.7109375" style="0" customWidth="1"/>
    <col min="8" max="16384" width="9.00390625" style="0" customWidth="1"/>
  </cols>
  <sheetData>
    <row r="1" spans="2:6" ht="21.75" customHeight="1">
      <c r="B1" s="25">
        <f>Tabula!A94</f>
        <v>0</v>
      </c>
      <c r="D1" s="7"/>
      <c r="E1" s="56">
        <f>Tabula!A95</f>
        <v>9</v>
      </c>
      <c r="F1" t="s">
        <v>145</v>
      </c>
    </row>
    <row r="3" spans="1:7" s="60" customFormat="1" ht="30.75" customHeight="1">
      <c r="A3" s="57"/>
      <c r="B3" s="29" t="str">
        <f>Tabula!C66</f>
        <v>Ojārs Petrēvics</v>
      </c>
      <c r="C3" s="29" t="str">
        <f>Tabula!C67</f>
        <v>Aivars Radziņš</v>
      </c>
      <c r="D3" s="29" t="str">
        <f>Tabula!C68</f>
        <v>Vladimirs Merkurjevs</v>
      </c>
      <c r="E3" s="29">
        <f>Tabula!C69</f>
        <v>0</v>
      </c>
      <c r="F3" s="58"/>
      <c r="G3" s="59"/>
    </row>
    <row r="4" spans="1:7" ht="12.75">
      <c r="A4" s="3" t="s">
        <v>146</v>
      </c>
      <c r="B4" s="33">
        <f>Tabula!U66</f>
        <v>19</v>
      </c>
      <c r="C4" s="33">
        <f>Tabula!U67</f>
        <v>19</v>
      </c>
      <c r="D4" s="33">
        <f>Tabula!U68</f>
        <v>19</v>
      </c>
      <c r="E4" s="33">
        <f>Tabula!U69</f>
        <v>19</v>
      </c>
      <c r="F4" s="34" t="s">
        <v>147</v>
      </c>
      <c r="G4" s="34"/>
    </row>
    <row r="5" spans="1:7" ht="12.75">
      <c r="A5" s="3" t="s">
        <v>148</v>
      </c>
      <c r="B5" s="35">
        <f>Tabula!V66</f>
        <v>-44</v>
      </c>
      <c r="C5" s="35">
        <f>Tabula!V67</f>
        <v>-71</v>
      </c>
      <c r="D5" s="35">
        <f>Tabula!V68</f>
        <v>-76</v>
      </c>
      <c r="E5" s="35">
        <f>Tabula!V69</f>
        <v>-80</v>
      </c>
      <c r="F5" s="36"/>
      <c r="G5" s="37"/>
    </row>
    <row r="6" spans="1:7" ht="19.5" customHeight="1">
      <c r="A6" s="38">
        <v>1</v>
      </c>
      <c r="B6" s="39"/>
      <c r="C6" s="40"/>
      <c r="D6" s="40"/>
      <c r="E6" s="41"/>
      <c r="F6" s="42"/>
      <c r="G6" s="43"/>
    </row>
    <row r="7" spans="1:7" ht="19.5" customHeight="1">
      <c r="A7" s="44">
        <v>2</v>
      </c>
      <c r="B7" s="45"/>
      <c r="C7" s="45"/>
      <c r="D7" s="45"/>
      <c r="E7" s="46"/>
      <c r="F7" s="47"/>
      <c r="G7" s="48"/>
    </row>
    <row r="8" spans="1:7" ht="19.5" customHeight="1">
      <c r="A8" s="44">
        <v>3</v>
      </c>
      <c r="B8" s="45"/>
      <c r="C8" s="45"/>
      <c r="D8" s="45"/>
      <c r="E8" s="46"/>
      <c r="F8" s="47"/>
      <c r="G8" s="48"/>
    </row>
    <row r="9" spans="1:7" ht="19.5" customHeight="1">
      <c r="A9" s="44">
        <v>4</v>
      </c>
      <c r="B9" s="45"/>
      <c r="C9" s="45"/>
      <c r="D9" s="45"/>
      <c r="E9" s="46"/>
      <c r="F9" s="47"/>
      <c r="G9" s="48"/>
    </row>
    <row r="10" spans="1:7" ht="19.5" customHeight="1">
      <c r="A10" s="44">
        <v>5</v>
      </c>
      <c r="B10" s="45"/>
      <c r="C10" s="45"/>
      <c r="D10" s="45"/>
      <c r="E10" s="46"/>
      <c r="F10" s="47"/>
      <c r="G10" s="48"/>
    </row>
    <row r="11" spans="1:7" ht="19.5" customHeight="1">
      <c r="A11" s="44">
        <v>6</v>
      </c>
      <c r="B11" s="45"/>
      <c r="C11" s="45"/>
      <c r="D11" s="45"/>
      <c r="E11" s="46"/>
      <c r="F11" s="47"/>
      <c r="G11" s="48"/>
    </row>
    <row r="12" spans="1:7" ht="19.5" customHeight="1">
      <c r="A12" s="44">
        <v>7</v>
      </c>
      <c r="B12" s="45"/>
      <c r="C12" s="45"/>
      <c r="D12" s="45"/>
      <c r="E12" s="46"/>
      <c r="F12" s="47"/>
      <c r="G12" s="48"/>
    </row>
    <row r="13" spans="1:7" ht="19.5" customHeight="1">
      <c r="A13" s="44">
        <v>8</v>
      </c>
      <c r="B13" s="45"/>
      <c r="C13" s="45"/>
      <c r="D13" s="45"/>
      <c r="E13" s="46"/>
      <c r="F13" s="47"/>
      <c r="G13" s="48"/>
    </row>
    <row r="14" spans="1:7" ht="19.5" customHeight="1">
      <c r="A14" s="44">
        <v>9</v>
      </c>
      <c r="B14" s="45"/>
      <c r="C14" s="45"/>
      <c r="D14" s="45"/>
      <c r="E14" s="46"/>
      <c r="F14" s="47"/>
      <c r="G14" s="48"/>
    </row>
    <row r="15" spans="1:7" ht="19.5" customHeight="1">
      <c r="A15" s="44">
        <v>10</v>
      </c>
      <c r="B15" s="45"/>
      <c r="C15" s="45"/>
      <c r="D15" s="45"/>
      <c r="E15" s="46"/>
      <c r="F15" s="47"/>
      <c r="G15" s="48"/>
    </row>
    <row r="16" spans="1:7" ht="19.5" customHeight="1">
      <c r="A16" s="44">
        <v>11</v>
      </c>
      <c r="B16" s="45"/>
      <c r="C16" s="45"/>
      <c r="D16" s="45"/>
      <c r="E16" s="46"/>
      <c r="F16" s="47"/>
      <c r="G16" s="48"/>
    </row>
    <row r="17" spans="1:7" ht="19.5" customHeight="1">
      <c r="A17" s="44">
        <v>12</v>
      </c>
      <c r="B17" s="45"/>
      <c r="C17" s="45"/>
      <c r="D17" s="45"/>
      <c r="E17" s="46"/>
      <c r="F17" s="47"/>
      <c r="G17" s="48"/>
    </row>
    <row r="18" spans="1:7" ht="19.5" customHeight="1">
      <c r="A18" s="44">
        <v>13</v>
      </c>
      <c r="B18" s="45"/>
      <c r="C18" s="45"/>
      <c r="D18" s="45"/>
      <c r="E18" s="46"/>
      <c r="F18" s="47"/>
      <c r="G18" s="48"/>
    </row>
    <row r="19" spans="1:7" ht="19.5" customHeight="1">
      <c r="A19" s="44">
        <v>14</v>
      </c>
      <c r="B19" s="45"/>
      <c r="C19" s="45"/>
      <c r="D19" s="45"/>
      <c r="E19" s="46"/>
      <c r="F19" s="47"/>
      <c r="G19" s="48"/>
    </row>
    <row r="20" spans="1:7" ht="19.5" customHeight="1">
      <c r="A20" s="44">
        <v>15</v>
      </c>
      <c r="B20" s="45"/>
      <c r="C20" s="45"/>
      <c r="D20" s="45"/>
      <c r="E20" s="46"/>
      <c r="F20" s="47"/>
      <c r="G20" s="48"/>
    </row>
    <row r="21" spans="1:7" ht="19.5" customHeight="1">
      <c r="A21" s="44">
        <v>16</v>
      </c>
      <c r="B21" s="45"/>
      <c r="C21" s="45"/>
      <c r="D21" s="45"/>
      <c r="E21" s="46"/>
      <c r="F21" s="47"/>
      <c r="G21" s="48"/>
    </row>
    <row r="22" spans="1:7" ht="19.5" customHeight="1">
      <c r="A22" s="44">
        <v>17</v>
      </c>
      <c r="B22" s="45"/>
      <c r="C22" s="45"/>
      <c r="D22" s="45"/>
      <c r="E22" s="46"/>
      <c r="F22" s="47"/>
      <c r="G22" s="48"/>
    </row>
    <row r="23" spans="1:7" ht="19.5" customHeight="1">
      <c r="A23" s="44">
        <v>18</v>
      </c>
      <c r="B23" s="45"/>
      <c r="C23" s="45"/>
      <c r="D23" s="45"/>
      <c r="E23" s="46"/>
      <c r="F23" s="47"/>
      <c r="G23" s="48"/>
    </row>
    <row r="24" spans="1:7" ht="19.5" customHeight="1">
      <c r="A24" s="44">
        <v>19</v>
      </c>
      <c r="B24" s="45"/>
      <c r="C24" s="45"/>
      <c r="D24" s="45"/>
      <c r="E24" s="46"/>
      <c r="F24" s="47"/>
      <c r="G24" s="48"/>
    </row>
    <row r="25" spans="1:7" ht="19.5" customHeight="1">
      <c r="A25" s="44">
        <v>20</v>
      </c>
      <c r="B25" s="45"/>
      <c r="C25" s="45"/>
      <c r="D25" s="45"/>
      <c r="E25" s="46"/>
      <c r="F25" s="47"/>
      <c r="G25" s="48"/>
    </row>
    <row r="26" spans="1:7" ht="19.5" customHeight="1">
      <c r="A26" s="44">
        <v>21</v>
      </c>
      <c r="B26" s="45"/>
      <c r="C26" s="45"/>
      <c r="D26" s="45"/>
      <c r="E26" s="46"/>
      <c r="F26" s="47"/>
      <c r="G26" s="48"/>
    </row>
    <row r="27" spans="1:7" ht="19.5" customHeight="1">
      <c r="A27" s="44">
        <v>22</v>
      </c>
      <c r="B27" s="45"/>
      <c r="C27" s="45"/>
      <c r="D27" s="45"/>
      <c r="E27" s="46"/>
      <c r="F27" s="47"/>
      <c r="G27" s="48"/>
    </row>
    <row r="28" spans="1:7" ht="19.5" customHeight="1">
      <c r="A28" s="44">
        <v>23</v>
      </c>
      <c r="B28" s="45"/>
      <c r="C28" s="45"/>
      <c r="D28" s="45"/>
      <c r="E28" s="46"/>
      <c r="F28" s="47"/>
      <c r="G28" s="48"/>
    </row>
    <row r="29" spans="1:7" ht="19.5" customHeight="1">
      <c r="A29" s="44">
        <v>24</v>
      </c>
      <c r="B29" s="45"/>
      <c r="C29" s="45"/>
      <c r="D29" s="45"/>
      <c r="E29" s="46"/>
      <c r="F29" s="47"/>
      <c r="G29" s="48"/>
    </row>
    <row r="30" spans="1:7" ht="19.5" customHeight="1">
      <c r="A30" s="44">
        <v>25</v>
      </c>
      <c r="B30" s="45"/>
      <c r="C30" s="45"/>
      <c r="D30" s="45"/>
      <c r="E30" s="46"/>
      <c r="F30" s="47"/>
      <c r="G30" s="48"/>
    </row>
    <row r="31" spans="1:7" ht="19.5" customHeight="1">
      <c r="A31" s="44">
        <v>26</v>
      </c>
      <c r="B31" s="45"/>
      <c r="C31" s="45"/>
      <c r="D31" s="45"/>
      <c r="E31" s="46"/>
      <c r="F31" s="47"/>
      <c r="G31" s="48"/>
    </row>
    <row r="32" spans="1:7" ht="19.5" customHeight="1">
      <c r="A32" s="44">
        <v>27</v>
      </c>
      <c r="B32" s="45"/>
      <c r="C32" s="45"/>
      <c r="D32" s="45"/>
      <c r="E32" s="46"/>
      <c r="F32" s="47"/>
      <c r="G32" s="48"/>
    </row>
    <row r="33" spans="1:7" ht="19.5" customHeight="1">
      <c r="A33" s="49">
        <v>28</v>
      </c>
      <c r="B33" s="50"/>
      <c r="C33" s="50"/>
      <c r="D33" s="50"/>
      <c r="E33" s="51"/>
      <c r="F33" s="47"/>
      <c r="G33" s="48"/>
    </row>
    <row r="34" spans="1:7" ht="19.5" customHeight="1">
      <c r="A34" s="52"/>
      <c r="B34" s="53"/>
      <c r="C34" s="54"/>
      <c r="D34" s="54"/>
      <c r="E34" s="55"/>
      <c r="F34" s="47"/>
      <c r="G34" s="48"/>
    </row>
    <row r="35" spans="1:7" ht="49.5" customHeight="1">
      <c r="A35" s="52"/>
      <c r="B35" s="54"/>
      <c r="C35" s="54"/>
      <c r="D35" s="54"/>
      <c r="E35" s="55"/>
      <c r="F35" s="53"/>
      <c r="G35" s="53"/>
    </row>
    <row r="36" spans="1:6" ht="12.75">
      <c r="A36" s="52"/>
      <c r="B36" s="52"/>
      <c r="C36" s="52"/>
      <c r="D36" s="52"/>
      <c r="E36" s="52"/>
      <c r="F36" s="52"/>
    </row>
    <row r="37" spans="1:6" ht="12.75">
      <c r="A37" s="52"/>
      <c r="B37" s="52"/>
      <c r="C37" s="52"/>
      <c r="D37" s="52"/>
      <c r="E37" s="52"/>
      <c r="F37" s="52"/>
    </row>
  </sheetData>
  <sheetProtection selectLockedCells="1" selectUnlockedCells="1"/>
  <mergeCells count="1">
    <mergeCell ref="F4:G4"/>
  </mergeCells>
  <printOptions/>
  <pageMargins left="0.75" right="0.75" top="1" bottom="1" header="0.5" footer="0.5118055555555555"/>
  <pageSetup horizontalDpi="300" verticalDpi="300" orientation="portrait" paperSize="9" scale="95"/>
  <headerFooter alignWithMargins="0">
    <oddHeader>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G37"/>
  <sheetViews>
    <sheetView workbookViewId="0" topLeftCell="A1">
      <selection activeCell="B3" activeCellId="1" sqref="A2:C2 B3"/>
    </sheetView>
  </sheetViews>
  <sheetFormatPr defaultColWidth="8.00390625" defaultRowHeight="12.75"/>
  <cols>
    <col min="1" max="1" width="3.8515625" style="0" customWidth="1"/>
    <col min="2" max="5" width="17.7109375" style="0" customWidth="1"/>
    <col min="6" max="7" width="5.7109375" style="0" customWidth="1"/>
    <col min="8" max="16384" width="9.00390625" style="0" customWidth="1"/>
  </cols>
  <sheetData>
    <row r="1" spans="2:6" ht="21.75" customHeight="1">
      <c r="B1" s="25">
        <f>Tabula!A94</f>
        <v>0</v>
      </c>
      <c r="D1" s="7"/>
      <c r="E1" s="56">
        <f>Tabula!A95</f>
        <v>9</v>
      </c>
      <c r="F1" t="s">
        <v>145</v>
      </c>
    </row>
    <row r="3" spans="1:7" s="60" customFormat="1" ht="30.75" customHeight="1">
      <c r="A3" s="57"/>
      <c r="B3" s="29">
        <f>Tabula!C70</f>
        <v>0</v>
      </c>
      <c r="C3" s="29" t="str">
        <f>Tabula!C71</f>
        <v>Vilnis Ulmis</v>
      </c>
      <c r="D3" s="29" t="str">
        <f>Tabula!C72</f>
        <v>Vents Armands Krauklis</v>
      </c>
      <c r="E3" s="29" t="str">
        <f>Tabula!C73</f>
        <v>Edgars Auders</v>
      </c>
      <c r="F3" s="58"/>
      <c r="G3" s="59"/>
    </row>
    <row r="4" spans="1:7" ht="12.75">
      <c r="A4" s="3" t="s">
        <v>146</v>
      </c>
      <c r="B4" s="33">
        <f>Tabula!U70</f>
        <v>18</v>
      </c>
      <c r="C4" s="33">
        <f>Tabula!U71</f>
        <v>18</v>
      </c>
      <c r="D4" s="33">
        <f>Tabula!U72</f>
        <v>18</v>
      </c>
      <c r="E4" s="33">
        <f>Tabula!U73</f>
        <v>17</v>
      </c>
      <c r="F4" s="34" t="s">
        <v>147</v>
      </c>
      <c r="G4" s="34"/>
    </row>
    <row r="5" spans="1:7" ht="12.75">
      <c r="A5" s="3" t="s">
        <v>148</v>
      </c>
      <c r="B5" s="35">
        <f>Tabula!V70</f>
        <v>-39</v>
      </c>
      <c r="C5" s="35">
        <f>Tabula!V71</f>
        <v>-71</v>
      </c>
      <c r="D5" s="35">
        <f>Tabula!V72</f>
        <v>-137</v>
      </c>
      <c r="E5" s="35">
        <f>Tabula!V73</f>
        <v>-64</v>
      </c>
      <c r="F5" s="36"/>
      <c r="G5" s="37"/>
    </row>
    <row r="6" spans="1:7" ht="19.5" customHeight="1">
      <c r="A6" s="38">
        <v>1</v>
      </c>
      <c r="B6" s="39"/>
      <c r="C6" s="40"/>
      <c r="D6" s="40"/>
      <c r="E6" s="41"/>
      <c r="F6" s="42"/>
      <c r="G6" s="43"/>
    </row>
    <row r="7" spans="1:7" ht="19.5" customHeight="1">
      <c r="A7" s="44">
        <v>2</v>
      </c>
      <c r="B7" s="45"/>
      <c r="C7" s="45"/>
      <c r="D7" s="45"/>
      <c r="E7" s="46"/>
      <c r="F7" s="47"/>
      <c r="G7" s="48"/>
    </row>
    <row r="8" spans="1:7" ht="19.5" customHeight="1">
      <c r="A8" s="44">
        <v>3</v>
      </c>
      <c r="B8" s="45"/>
      <c r="C8" s="45"/>
      <c r="D8" s="45"/>
      <c r="E8" s="46"/>
      <c r="F8" s="47"/>
      <c r="G8" s="48"/>
    </row>
    <row r="9" spans="1:7" ht="19.5" customHeight="1">
      <c r="A9" s="44">
        <v>4</v>
      </c>
      <c r="B9" s="45"/>
      <c r="C9" s="45"/>
      <c r="D9" s="45"/>
      <c r="E9" s="46"/>
      <c r="F9" s="47"/>
      <c r="G9" s="48"/>
    </row>
    <row r="10" spans="1:7" ht="19.5" customHeight="1">
      <c r="A10" s="44">
        <v>5</v>
      </c>
      <c r="B10" s="45"/>
      <c r="C10" s="45"/>
      <c r="D10" s="45"/>
      <c r="E10" s="46"/>
      <c r="F10" s="47"/>
      <c r="G10" s="48"/>
    </row>
    <row r="11" spans="1:7" ht="19.5" customHeight="1">
      <c r="A11" s="44">
        <v>6</v>
      </c>
      <c r="B11" s="45"/>
      <c r="C11" s="45"/>
      <c r="D11" s="45"/>
      <c r="E11" s="46"/>
      <c r="F11" s="47"/>
      <c r="G11" s="48"/>
    </row>
    <row r="12" spans="1:7" ht="19.5" customHeight="1">
      <c r="A12" s="44">
        <v>7</v>
      </c>
      <c r="B12" s="45"/>
      <c r="C12" s="45"/>
      <c r="D12" s="45"/>
      <c r="E12" s="46"/>
      <c r="F12" s="47"/>
      <c r="G12" s="48"/>
    </row>
    <row r="13" spans="1:7" ht="19.5" customHeight="1">
      <c r="A13" s="44">
        <v>8</v>
      </c>
      <c r="B13" s="45"/>
      <c r="C13" s="45"/>
      <c r="D13" s="45"/>
      <c r="E13" s="46"/>
      <c r="F13" s="47"/>
      <c r="G13" s="48"/>
    </row>
    <row r="14" spans="1:7" ht="19.5" customHeight="1">
      <c r="A14" s="44">
        <v>9</v>
      </c>
      <c r="B14" s="45"/>
      <c r="C14" s="45"/>
      <c r="D14" s="45"/>
      <c r="E14" s="46"/>
      <c r="F14" s="47"/>
      <c r="G14" s="48"/>
    </row>
    <row r="15" spans="1:7" ht="19.5" customHeight="1">
      <c r="A15" s="44">
        <v>10</v>
      </c>
      <c r="B15" s="45"/>
      <c r="C15" s="45"/>
      <c r="D15" s="45"/>
      <c r="E15" s="46"/>
      <c r="F15" s="47"/>
      <c r="G15" s="48"/>
    </row>
    <row r="16" spans="1:7" ht="19.5" customHeight="1">
      <c r="A16" s="44">
        <v>11</v>
      </c>
      <c r="B16" s="45"/>
      <c r="C16" s="45"/>
      <c r="D16" s="45"/>
      <c r="E16" s="46"/>
      <c r="F16" s="47"/>
      <c r="G16" s="48"/>
    </row>
    <row r="17" spans="1:7" ht="19.5" customHeight="1">
      <c r="A17" s="44">
        <v>12</v>
      </c>
      <c r="B17" s="45"/>
      <c r="C17" s="45"/>
      <c r="D17" s="45"/>
      <c r="E17" s="46"/>
      <c r="F17" s="47"/>
      <c r="G17" s="48"/>
    </row>
    <row r="18" spans="1:7" ht="19.5" customHeight="1">
      <c r="A18" s="44">
        <v>13</v>
      </c>
      <c r="B18" s="45"/>
      <c r="C18" s="45"/>
      <c r="D18" s="45"/>
      <c r="E18" s="46"/>
      <c r="F18" s="47"/>
      <c r="G18" s="48"/>
    </row>
    <row r="19" spans="1:7" ht="19.5" customHeight="1">
      <c r="A19" s="44">
        <v>14</v>
      </c>
      <c r="B19" s="45"/>
      <c r="C19" s="45"/>
      <c r="D19" s="45"/>
      <c r="E19" s="46"/>
      <c r="F19" s="47"/>
      <c r="G19" s="48"/>
    </row>
    <row r="20" spans="1:7" ht="19.5" customHeight="1">
      <c r="A20" s="44">
        <v>15</v>
      </c>
      <c r="B20" s="45"/>
      <c r="C20" s="45"/>
      <c r="D20" s="45"/>
      <c r="E20" s="46"/>
      <c r="F20" s="47"/>
      <c r="G20" s="48"/>
    </row>
    <row r="21" spans="1:7" ht="19.5" customHeight="1">
      <c r="A21" s="44">
        <v>16</v>
      </c>
      <c r="B21" s="45"/>
      <c r="C21" s="45"/>
      <c r="D21" s="45"/>
      <c r="E21" s="46"/>
      <c r="F21" s="47"/>
      <c r="G21" s="48"/>
    </row>
    <row r="22" spans="1:7" ht="19.5" customHeight="1">
      <c r="A22" s="44">
        <v>17</v>
      </c>
      <c r="B22" s="45"/>
      <c r="C22" s="45"/>
      <c r="D22" s="45"/>
      <c r="E22" s="46"/>
      <c r="F22" s="47"/>
      <c r="G22" s="48"/>
    </row>
    <row r="23" spans="1:7" ht="19.5" customHeight="1">
      <c r="A23" s="44">
        <v>18</v>
      </c>
      <c r="B23" s="45"/>
      <c r="C23" s="45"/>
      <c r="D23" s="45"/>
      <c r="E23" s="46"/>
      <c r="F23" s="47"/>
      <c r="G23" s="48"/>
    </row>
    <row r="24" spans="1:7" ht="19.5" customHeight="1">
      <c r="A24" s="44">
        <v>19</v>
      </c>
      <c r="B24" s="45"/>
      <c r="C24" s="45"/>
      <c r="D24" s="45"/>
      <c r="E24" s="46"/>
      <c r="F24" s="47"/>
      <c r="G24" s="48"/>
    </row>
    <row r="25" spans="1:7" ht="19.5" customHeight="1">
      <c r="A25" s="44">
        <v>20</v>
      </c>
      <c r="B25" s="45"/>
      <c r="C25" s="45"/>
      <c r="D25" s="45"/>
      <c r="E25" s="46"/>
      <c r="F25" s="47"/>
      <c r="G25" s="48"/>
    </row>
    <row r="26" spans="1:7" ht="19.5" customHeight="1">
      <c r="A26" s="44">
        <v>21</v>
      </c>
      <c r="B26" s="45"/>
      <c r="C26" s="45"/>
      <c r="D26" s="45"/>
      <c r="E26" s="46"/>
      <c r="F26" s="47"/>
      <c r="G26" s="48"/>
    </row>
    <row r="27" spans="1:7" ht="19.5" customHeight="1">
      <c r="A27" s="44">
        <v>22</v>
      </c>
      <c r="B27" s="45"/>
      <c r="C27" s="45"/>
      <c r="D27" s="45"/>
      <c r="E27" s="46"/>
      <c r="F27" s="47"/>
      <c r="G27" s="48"/>
    </row>
    <row r="28" spans="1:7" ht="19.5" customHeight="1">
      <c r="A28" s="44">
        <v>23</v>
      </c>
      <c r="B28" s="45"/>
      <c r="C28" s="45"/>
      <c r="D28" s="45"/>
      <c r="E28" s="46"/>
      <c r="F28" s="47"/>
      <c r="G28" s="48"/>
    </row>
    <row r="29" spans="1:7" ht="19.5" customHeight="1">
      <c r="A29" s="44">
        <v>24</v>
      </c>
      <c r="B29" s="45"/>
      <c r="C29" s="45"/>
      <c r="D29" s="45"/>
      <c r="E29" s="46"/>
      <c r="F29" s="47"/>
      <c r="G29" s="48"/>
    </row>
    <row r="30" spans="1:7" ht="19.5" customHeight="1">
      <c r="A30" s="44">
        <v>25</v>
      </c>
      <c r="B30" s="45"/>
      <c r="C30" s="45"/>
      <c r="D30" s="45"/>
      <c r="E30" s="46"/>
      <c r="F30" s="47"/>
      <c r="G30" s="48"/>
    </row>
    <row r="31" spans="1:7" ht="19.5" customHeight="1">
      <c r="A31" s="44">
        <v>26</v>
      </c>
      <c r="B31" s="45"/>
      <c r="C31" s="45"/>
      <c r="D31" s="45"/>
      <c r="E31" s="46"/>
      <c r="F31" s="47"/>
      <c r="G31" s="48"/>
    </row>
    <row r="32" spans="1:7" ht="19.5" customHeight="1">
      <c r="A32" s="44">
        <v>27</v>
      </c>
      <c r="B32" s="45"/>
      <c r="C32" s="45"/>
      <c r="D32" s="45"/>
      <c r="E32" s="46"/>
      <c r="F32" s="47"/>
      <c r="G32" s="48"/>
    </row>
    <row r="33" spans="1:7" ht="19.5" customHeight="1">
      <c r="A33" s="49">
        <v>28</v>
      </c>
      <c r="B33" s="50"/>
      <c r="C33" s="50"/>
      <c r="D33" s="50"/>
      <c r="E33" s="51"/>
      <c r="F33" s="47"/>
      <c r="G33" s="48"/>
    </row>
    <row r="34" spans="1:7" ht="19.5" customHeight="1">
      <c r="A34" s="52"/>
      <c r="B34" s="53"/>
      <c r="C34" s="54"/>
      <c r="D34" s="54"/>
      <c r="E34" s="55"/>
      <c r="F34" s="47"/>
      <c r="G34" s="48"/>
    </row>
    <row r="35" spans="1:7" ht="49.5" customHeight="1">
      <c r="A35" s="52"/>
      <c r="B35" s="54"/>
      <c r="C35" s="54"/>
      <c r="D35" s="54"/>
      <c r="E35" s="55"/>
      <c r="F35" s="53"/>
      <c r="G35" s="53"/>
    </row>
    <row r="36" spans="1:6" ht="12.75">
      <c r="A36" s="52"/>
      <c r="B36" s="52"/>
      <c r="C36" s="52"/>
      <c r="D36" s="52"/>
      <c r="E36" s="52"/>
      <c r="F36" s="52"/>
    </row>
    <row r="37" spans="1:6" ht="12.75">
      <c r="A37" s="52"/>
      <c r="B37" s="52"/>
      <c r="C37" s="52"/>
      <c r="D37" s="52"/>
      <c r="E37" s="52"/>
      <c r="F37" s="52"/>
    </row>
  </sheetData>
  <sheetProtection selectLockedCells="1" selectUnlockedCells="1"/>
  <mergeCells count="1">
    <mergeCell ref="F4:G4"/>
  </mergeCells>
  <printOptions/>
  <pageMargins left="0.75" right="0.75" top="1" bottom="1" header="0.5" footer="0.5118055555555555"/>
  <pageSetup horizontalDpi="300" verticalDpi="300" orientation="portrait" paperSize="9" scale="95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37"/>
  <sheetViews>
    <sheetView workbookViewId="0" topLeftCell="A1">
      <selection activeCell="J13" activeCellId="1" sqref="A2:C2 J13"/>
    </sheetView>
  </sheetViews>
  <sheetFormatPr defaultColWidth="8.00390625" defaultRowHeight="12.75"/>
  <cols>
    <col min="1" max="1" width="3.8515625" style="0" customWidth="1"/>
    <col min="2" max="5" width="17.7109375" style="0" customWidth="1"/>
    <col min="6" max="7" width="5.7109375" style="0" customWidth="1"/>
    <col min="8" max="16384" width="9.00390625" style="0" customWidth="1"/>
  </cols>
  <sheetData>
    <row r="1" spans="2:6" ht="21.75" customHeight="1">
      <c r="B1" s="25">
        <f>Tabula!A94</f>
        <v>0</v>
      </c>
      <c r="D1" s="7"/>
      <c r="E1" s="26">
        <f>Tabula!A95</f>
        <v>9</v>
      </c>
      <c r="F1" s="27" t="s">
        <v>145</v>
      </c>
    </row>
    <row r="3" spans="1:7" s="32" customFormat="1" ht="30.75" customHeight="1">
      <c r="A3" s="28"/>
      <c r="B3" s="29">
        <f>Tabula!C2</f>
        <v>0</v>
      </c>
      <c r="C3" s="29">
        <f>Tabula!C3</f>
        <v>0</v>
      </c>
      <c r="D3" s="29">
        <f>Tabula!C4</f>
        <v>0</v>
      </c>
      <c r="E3" s="29">
        <f>Tabula!C5</f>
        <v>0</v>
      </c>
      <c r="F3" s="30"/>
      <c r="G3" s="31"/>
    </row>
    <row r="4" spans="1:7" ht="12.75">
      <c r="A4" s="3" t="s">
        <v>146</v>
      </c>
      <c r="B4" s="33">
        <f>Tabula!U2</f>
        <v>39</v>
      </c>
      <c r="C4" s="33">
        <f>Tabula!U3</f>
        <v>36</v>
      </c>
      <c r="D4" s="33">
        <f>Tabula!U4</f>
        <v>35</v>
      </c>
      <c r="E4" s="33">
        <f>Tabula!U5</f>
        <v>34</v>
      </c>
      <c r="F4" s="34" t="s">
        <v>147</v>
      </c>
      <c r="G4" s="34"/>
    </row>
    <row r="5" spans="1:7" ht="12.75">
      <c r="A5" s="3" t="s">
        <v>148</v>
      </c>
      <c r="B5" s="35">
        <f>Tabula!V2</f>
        <v>138</v>
      </c>
      <c r="C5" s="35">
        <f>Tabula!V3</f>
        <v>174</v>
      </c>
      <c r="D5" s="35">
        <f>Tabula!V4</f>
        <v>97</v>
      </c>
      <c r="E5" s="35">
        <f>Tabula!V5</f>
        <v>91</v>
      </c>
      <c r="F5" s="36"/>
      <c r="G5" s="37"/>
    </row>
    <row r="6" spans="1:7" ht="19.5" customHeight="1">
      <c r="A6" s="38">
        <v>1</v>
      </c>
      <c r="B6" s="39"/>
      <c r="C6" s="40"/>
      <c r="D6" s="40"/>
      <c r="E6" s="41"/>
      <c r="F6" s="42"/>
      <c r="G6" s="43"/>
    </row>
    <row r="7" spans="1:7" ht="19.5" customHeight="1">
      <c r="A7" s="44">
        <v>2</v>
      </c>
      <c r="B7" s="45"/>
      <c r="C7" s="45"/>
      <c r="D7" s="45"/>
      <c r="E7" s="46"/>
      <c r="F7" s="47"/>
      <c r="G7" s="48"/>
    </row>
    <row r="8" spans="1:7" ht="19.5" customHeight="1">
      <c r="A8" s="44">
        <v>3</v>
      </c>
      <c r="B8" s="45"/>
      <c r="C8" s="45"/>
      <c r="D8" s="45"/>
      <c r="E8" s="46"/>
      <c r="F8" s="47"/>
      <c r="G8" s="48"/>
    </row>
    <row r="9" spans="1:7" ht="19.5" customHeight="1">
      <c r="A9" s="44">
        <v>4</v>
      </c>
      <c r="B9" s="45"/>
      <c r="C9" s="45"/>
      <c r="D9" s="45"/>
      <c r="E9" s="46"/>
      <c r="F9" s="47"/>
      <c r="G9" s="48"/>
    </row>
    <row r="10" spans="1:7" ht="19.5" customHeight="1">
      <c r="A10" s="44">
        <v>5</v>
      </c>
      <c r="B10" s="45"/>
      <c r="C10" s="45"/>
      <c r="D10" s="45"/>
      <c r="E10" s="46"/>
      <c r="F10" s="47"/>
      <c r="G10" s="48"/>
    </row>
    <row r="11" spans="1:7" ht="19.5" customHeight="1">
      <c r="A11" s="44">
        <v>6</v>
      </c>
      <c r="B11" s="45"/>
      <c r="C11" s="45"/>
      <c r="D11" s="45"/>
      <c r="E11" s="46"/>
      <c r="F11" s="47"/>
      <c r="G11" s="48"/>
    </row>
    <row r="12" spans="1:7" ht="19.5" customHeight="1">
      <c r="A12" s="44">
        <v>7</v>
      </c>
      <c r="B12" s="45"/>
      <c r="C12" s="45"/>
      <c r="D12" s="45"/>
      <c r="E12" s="46"/>
      <c r="F12" s="47"/>
      <c r="G12" s="48"/>
    </row>
    <row r="13" spans="1:7" ht="19.5" customHeight="1">
      <c r="A13" s="44">
        <v>8</v>
      </c>
      <c r="B13" s="45"/>
      <c r="C13" s="45"/>
      <c r="D13" s="45"/>
      <c r="E13" s="46"/>
      <c r="F13" s="47"/>
      <c r="G13" s="48"/>
    </row>
    <row r="14" spans="1:7" ht="19.5" customHeight="1">
      <c r="A14" s="44">
        <v>9</v>
      </c>
      <c r="B14" s="45"/>
      <c r="C14" s="45"/>
      <c r="D14" s="45"/>
      <c r="E14" s="46"/>
      <c r="F14" s="47"/>
      <c r="G14" s="48"/>
    </row>
    <row r="15" spans="1:7" ht="19.5" customHeight="1">
      <c r="A15" s="44">
        <v>10</v>
      </c>
      <c r="B15" s="45"/>
      <c r="C15" s="45"/>
      <c r="D15" s="45"/>
      <c r="E15" s="46"/>
      <c r="F15" s="47"/>
      <c r="G15" s="48"/>
    </row>
    <row r="16" spans="1:7" ht="19.5" customHeight="1">
      <c r="A16" s="44">
        <v>11</v>
      </c>
      <c r="B16" s="45"/>
      <c r="C16" s="45"/>
      <c r="D16" s="45"/>
      <c r="E16" s="46"/>
      <c r="F16" s="47"/>
      <c r="G16" s="48"/>
    </row>
    <row r="17" spans="1:7" ht="19.5" customHeight="1">
      <c r="A17" s="44">
        <v>12</v>
      </c>
      <c r="B17" s="45"/>
      <c r="C17" s="45"/>
      <c r="D17" s="45"/>
      <c r="E17" s="46"/>
      <c r="F17" s="47"/>
      <c r="G17" s="48"/>
    </row>
    <row r="18" spans="1:7" ht="19.5" customHeight="1">
      <c r="A18" s="44">
        <v>13</v>
      </c>
      <c r="B18" s="45"/>
      <c r="C18" s="45"/>
      <c r="D18" s="45"/>
      <c r="E18" s="46"/>
      <c r="F18" s="47"/>
      <c r="G18" s="48"/>
    </row>
    <row r="19" spans="1:7" ht="19.5" customHeight="1">
      <c r="A19" s="44">
        <v>14</v>
      </c>
      <c r="B19" s="45"/>
      <c r="C19" s="45"/>
      <c r="D19" s="45"/>
      <c r="E19" s="46"/>
      <c r="F19" s="47"/>
      <c r="G19" s="48"/>
    </row>
    <row r="20" spans="1:7" ht="19.5" customHeight="1">
      <c r="A20" s="44">
        <v>15</v>
      </c>
      <c r="B20" s="45"/>
      <c r="C20" s="45"/>
      <c r="D20" s="45"/>
      <c r="E20" s="46"/>
      <c r="F20" s="47"/>
      <c r="G20" s="48"/>
    </row>
    <row r="21" spans="1:7" ht="19.5" customHeight="1">
      <c r="A21" s="44">
        <v>16</v>
      </c>
      <c r="B21" s="45"/>
      <c r="C21" s="45"/>
      <c r="D21" s="45"/>
      <c r="E21" s="46"/>
      <c r="F21" s="47"/>
      <c r="G21" s="48"/>
    </row>
    <row r="22" spans="1:7" ht="19.5" customHeight="1">
      <c r="A22" s="44">
        <v>17</v>
      </c>
      <c r="B22" s="45"/>
      <c r="C22" s="45"/>
      <c r="D22" s="45"/>
      <c r="E22" s="46"/>
      <c r="F22" s="47"/>
      <c r="G22" s="48"/>
    </row>
    <row r="23" spans="1:7" ht="19.5" customHeight="1">
      <c r="A23" s="44">
        <v>18</v>
      </c>
      <c r="B23" s="45"/>
      <c r="C23" s="45"/>
      <c r="D23" s="45"/>
      <c r="E23" s="46"/>
      <c r="F23" s="47"/>
      <c r="G23" s="48"/>
    </row>
    <row r="24" spans="1:7" ht="19.5" customHeight="1">
      <c r="A24" s="44">
        <v>19</v>
      </c>
      <c r="B24" s="45"/>
      <c r="C24" s="45"/>
      <c r="D24" s="45"/>
      <c r="E24" s="46"/>
      <c r="F24" s="47"/>
      <c r="G24" s="48"/>
    </row>
    <row r="25" spans="1:7" ht="19.5" customHeight="1">
      <c r="A25" s="44">
        <v>20</v>
      </c>
      <c r="B25" s="45"/>
      <c r="C25" s="45"/>
      <c r="D25" s="45"/>
      <c r="E25" s="46"/>
      <c r="F25" s="47"/>
      <c r="G25" s="48"/>
    </row>
    <row r="26" spans="1:7" ht="19.5" customHeight="1">
      <c r="A26" s="44">
        <v>21</v>
      </c>
      <c r="B26" s="45"/>
      <c r="C26" s="45"/>
      <c r="D26" s="45"/>
      <c r="E26" s="46"/>
      <c r="F26" s="47"/>
      <c r="G26" s="48"/>
    </row>
    <row r="27" spans="1:7" ht="19.5" customHeight="1">
      <c r="A27" s="44">
        <v>22</v>
      </c>
      <c r="B27" s="45"/>
      <c r="C27" s="45"/>
      <c r="D27" s="45"/>
      <c r="E27" s="46"/>
      <c r="F27" s="47"/>
      <c r="G27" s="48"/>
    </row>
    <row r="28" spans="1:7" ht="19.5" customHeight="1">
      <c r="A28" s="44">
        <v>23</v>
      </c>
      <c r="B28" s="45"/>
      <c r="C28" s="45"/>
      <c r="D28" s="45"/>
      <c r="E28" s="46"/>
      <c r="F28" s="47"/>
      <c r="G28" s="48"/>
    </row>
    <row r="29" spans="1:7" ht="19.5" customHeight="1">
      <c r="A29" s="44">
        <v>24</v>
      </c>
      <c r="B29" s="45"/>
      <c r="C29" s="45"/>
      <c r="D29" s="45"/>
      <c r="E29" s="46"/>
      <c r="F29" s="47"/>
      <c r="G29" s="48"/>
    </row>
    <row r="30" spans="1:7" ht="19.5" customHeight="1">
      <c r="A30" s="44">
        <v>25</v>
      </c>
      <c r="B30" s="45"/>
      <c r="C30" s="45"/>
      <c r="D30" s="45"/>
      <c r="E30" s="46"/>
      <c r="F30" s="47"/>
      <c r="G30" s="48"/>
    </row>
    <row r="31" spans="1:7" ht="19.5" customHeight="1">
      <c r="A31" s="44">
        <v>26</v>
      </c>
      <c r="B31" s="45"/>
      <c r="C31" s="45"/>
      <c r="D31" s="45"/>
      <c r="E31" s="46"/>
      <c r="F31" s="47"/>
      <c r="G31" s="48"/>
    </row>
    <row r="32" spans="1:7" ht="19.5" customHeight="1">
      <c r="A32" s="44">
        <v>27</v>
      </c>
      <c r="B32" s="45"/>
      <c r="C32" s="45"/>
      <c r="D32" s="45"/>
      <c r="E32" s="46"/>
      <c r="F32" s="47"/>
      <c r="G32" s="48"/>
    </row>
    <row r="33" spans="1:7" ht="19.5" customHeight="1">
      <c r="A33" s="49">
        <v>28</v>
      </c>
      <c r="B33" s="50"/>
      <c r="C33" s="50"/>
      <c r="D33" s="50"/>
      <c r="E33" s="51"/>
      <c r="F33" s="47"/>
      <c r="G33" s="48"/>
    </row>
    <row r="34" spans="1:7" ht="19.5" customHeight="1">
      <c r="A34" s="52"/>
      <c r="B34" s="53"/>
      <c r="C34" s="54"/>
      <c r="D34" s="54"/>
      <c r="E34" s="55"/>
      <c r="F34" s="47"/>
      <c r="G34" s="48"/>
    </row>
    <row r="35" spans="1:7" ht="49.5" customHeight="1">
      <c r="A35" s="52"/>
      <c r="B35" s="54"/>
      <c r="C35" s="54"/>
      <c r="D35" s="54"/>
      <c r="E35" s="55"/>
      <c r="F35" s="53"/>
      <c r="G35" s="53"/>
    </row>
    <row r="36" spans="1:6" ht="12.75">
      <c r="A36" s="52"/>
      <c r="B36" s="52"/>
      <c r="C36" s="52"/>
      <c r="D36" s="52"/>
      <c r="E36" s="52"/>
      <c r="F36" s="52"/>
    </row>
    <row r="37" spans="1:6" ht="12.75">
      <c r="A37" s="52"/>
      <c r="B37" s="52"/>
      <c r="C37" s="52"/>
      <c r="D37" s="52"/>
      <c r="E37" s="52"/>
      <c r="F37" s="52"/>
    </row>
  </sheetData>
  <sheetProtection selectLockedCells="1" selectUnlockedCells="1"/>
  <mergeCells count="1">
    <mergeCell ref="F4:G4"/>
  </mergeCells>
  <printOptions/>
  <pageMargins left="0.75" right="0.75" top="1" bottom="1" header="0.5" footer="0.5118055555555555"/>
  <pageSetup horizontalDpi="300" verticalDpi="300" orientation="portrait" paperSize="9" scale="90"/>
  <headerFooter alignWithMargins="0">
    <oddHeader>&amp;C&amp;A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G37"/>
  <sheetViews>
    <sheetView workbookViewId="0" topLeftCell="A1">
      <selection activeCell="E3" activeCellId="1" sqref="A2:C2 E3"/>
    </sheetView>
  </sheetViews>
  <sheetFormatPr defaultColWidth="8.00390625" defaultRowHeight="12.75"/>
  <cols>
    <col min="1" max="1" width="3.8515625" style="0" customWidth="1"/>
    <col min="2" max="5" width="17.7109375" style="0" customWidth="1"/>
    <col min="6" max="7" width="5.7109375" style="0" customWidth="1"/>
    <col min="8" max="16384" width="9.00390625" style="0" customWidth="1"/>
  </cols>
  <sheetData>
    <row r="1" spans="2:6" ht="21.75" customHeight="1">
      <c r="B1" s="25">
        <f>Tabula!A94</f>
        <v>0</v>
      </c>
      <c r="D1" s="7"/>
      <c r="E1" s="56">
        <f>Tabula!A95</f>
        <v>9</v>
      </c>
      <c r="F1" t="s">
        <v>145</v>
      </c>
    </row>
    <row r="3" spans="1:7" s="60" customFormat="1" ht="30.75" customHeight="1">
      <c r="A3" s="57"/>
      <c r="B3" s="29" t="str">
        <f>Tabula!C74</f>
        <v>Jānis Silājs</v>
      </c>
      <c r="C3" s="29" t="str">
        <f>Tabula!C75</f>
        <v>Aivars Helanders</v>
      </c>
      <c r="D3" s="29" t="str">
        <f>Tabula!C76</f>
        <v>Valdis Pētersons</v>
      </c>
      <c r="E3" s="29"/>
      <c r="F3" s="58"/>
      <c r="G3" s="59"/>
    </row>
    <row r="4" spans="1:7" ht="14.25">
      <c r="A4" s="3" t="s">
        <v>146</v>
      </c>
      <c r="B4" s="33">
        <f>Tabula!U74</f>
        <v>17</v>
      </c>
      <c r="C4" s="33">
        <f>Tabula!U75</f>
        <v>16</v>
      </c>
      <c r="D4" s="33">
        <f>Tabula!U76</f>
        <v>16</v>
      </c>
      <c r="E4" s="33"/>
      <c r="F4" s="34" t="s">
        <v>147</v>
      </c>
      <c r="G4" s="34"/>
    </row>
    <row r="5" spans="1:7" ht="14.25">
      <c r="A5" s="3" t="s">
        <v>148</v>
      </c>
      <c r="B5" s="35">
        <f>Tabula!V74</f>
        <v>-121</v>
      </c>
      <c r="C5" s="35">
        <f>Tabula!V75</f>
        <v>-54</v>
      </c>
      <c r="D5" s="35">
        <f>Tabula!V76</f>
        <v>-95</v>
      </c>
      <c r="E5" s="35"/>
      <c r="F5" s="36"/>
      <c r="G5" s="37"/>
    </row>
    <row r="6" spans="1:7" ht="19.5" customHeight="1">
      <c r="A6" s="38">
        <v>1</v>
      </c>
      <c r="B6" s="39"/>
      <c r="C6" s="40"/>
      <c r="D6" s="40"/>
      <c r="E6" s="41"/>
      <c r="F6" s="42"/>
      <c r="G6" s="43"/>
    </row>
    <row r="7" spans="1:7" ht="19.5" customHeight="1">
      <c r="A7" s="44">
        <v>2</v>
      </c>
      <c r="B7" s="45"/>
      <c r="C7" s="45"/>
      <c r="D7" s="45"/>
      <c r="E7" s="46"/>
      <c r="F7" s="47"/>
      <c r="G7" s="48"/>
    </row>
    <row r="8" spans="1:7" ht="19.5" customHeight="1">
      <c r="A8" s="44">
        <v>3</v>
      </c>
      <c r="B8" s="45"/>
      <c r="C8" s="45"/>
      <c r="D8" s="45"/>
      <c r="E8" s="46"/>
      <c r="F8" s="47"/>
      <c r="G8" s="48"/>
    </row>
    <row r="9" spans="1:7" ht="19.5" customHeight="1">
      <c r="A9" s="44">
        <v>4</v>
      </c>
      <c r="B9" s="45"/>
      <c r="C9" s="45"/>
      <c r="D9" s="45"/>
      <c r="E9" s="46"/>
      <c r="F9" s="47"/>
      <c r="G9" s="48"/>
    </row>
    <row r="10" spans="1:7" ht="19.5" customHeight="1">
      <c r="A10" s="44">
        <v>5</v>
      </c>
      <c r="B10" s="45"/>
      <c r="C10" s="45"/>
      <c r="D10" s="45"/>
      <c r="E10" s="46"/>
      <c r="F10" s="47"/>
      <c r="G10" s="48"/>
    </row>
    <row r="11" spans="1:7" ht="19.5" customHeight="1">
      <c r="A11" s="44">
        <v>6</v>
      </c>
      <c r="B11" s="45"/>
      <c r="C11" s="45"/>
      <c r="D11" s="45"/>
      <c r="E11" s="46"/>
      <c r="F11" s="47"/>
      <c r="G11" s="48"/>
    </row>
    <row r="12" spans="1:7" ht="19.5" customHeight="1">
      <c r="A12" s="44">
        <v>7</v>
      </c>
      <c r="B12" s="45"/>
      <c r="C12" s="45"/>
      <c r="D12" s="45"/>
      <c r="E12" s="46"/>
      <c r="F12" s="47"/>
      <c r="G12" s="48"/>
    </row>
    <row r="13" spans="1:7" ht="19.5" customHeight="1">
      <c r="A13" s="44">
        <v>8</v>
      </c>
      <c r="B13" s="45"/>
      <c r="C13" s="45"/>
      <c r="D13" s="45"/>
      <c r="E13" s="46"/>
      <c r="F13" s="47"/>
      <c r="G13" s="48"/>
    </row>
    <row r="14" spans="1:7" ht="19.5" customHeight="1">
      <c r="A14" s="44">
        <v>9</v>
      </c>
      <c r="B14" s="45"/>
      <c r="C14" s="45"/>
      <c r="D14" s="45"/>
      <c r="E14" s="46"/>
      <c r="F14" s="47"/>
      <c r="G14" s="48"/>
    </row>
    <row r="15" spans="1:7" ht="19.5" customHeight="1">
      <c r="A15" s="44">
        <v>10</v>
      </c>
      <c r="B15" s="45"/>
      <c r="C15" s="45"/>
      <c r="D15" s="45"/>
      <c r="E15" s="46"/>
      <c r="F15" s="47"/>
      <c r="G15" s="48"/>
    </row>
    <row r="16" spans="1:7" ht="19.5" customHeight="1">
      <c r="A16" s="44">
        <v>11</v>
      </c>
      <c r="B16" s="45"/>
      <c r="C16" s="45"/>
      <c r="D16" s="45"/>
      <c r="E16" s="46"/>
      <c r="F16" s="47"/>
      <c r="G16" s="48"/>
    </row>
    <row r="17" spans="1:7" ht="19.5" customHeight="1">
      <c r="A17" s="44">
        <v>12</v>
      </c>
      <c r="B17" s="45"/>
      <c r="C17" s="45"/>
      <c r="D17" s="45"/>
      <c r="E17" s="46"/>
      <c r="F17" s="47"/>
      <c r="G17" s="48"/>
    </row>
    <row r="18" spans="1:7" ht="19.5" customHeight="1">
      <c r="A18" s="44">
        <v>13</v>
      </c>
      <c r="B18" s="45"/>
      <c r="C18" s="45"/>
      <c r="D18" s="45"/>
      <c r="E18" s="46"/>
      <c r="F18" s="47"/>
      <c r="G18" s="48"/>
    </row>
    <row r="19" spans="1:7" ht="19.5" customHeight="1">
      <c r="A19" s="44">
        <v>14</v>
      </c>
      <c r="B19" s="45"/>
      <c r="C19" s="45"/>
      <c r="D19" s="45"/>
      <c r="E19" s="46"/>
      <c r="F19" s="47"/>
      <c r="G19" s="48"/>
    </row>
    <row r="20" spans="1:7" ht="19.5" customHeight="1">
      <c r="A20" s="44">
        <v>15</v>
      </c>
      <c r="B20" s="45"/>
      <c r="C20" s="45"/>
      <c r="D20" s="45"/>
      <c r="E20" s="46"/>
      <c r="F20" s="47"/>
      <c r="G20" s="48"/>
    </row>
    <row r="21" spans="1:7" ht="19.5" customHeight="1">
      <c r="A21" s="44">
        <v>16</v>
      </c>
      <c r="B21" s="45"/>
      <c r="C21" s="45"/>
      <c r="D21" s="45"/>
      <c r="E21" s="46"/>
      <c r="F21" s="47"/>
      <c r="G21" s="48"/>
    </row>
    <row r="22" spans="1:7" ht="19.5" customHeight="1">
      <c r="A22" s="44">
        <v>17</v>
      </c>
      <c r="B22" s="45"/>
      <c r="C22" s="45"/>
      <c r="D22" s="45"/>
      <c r="E22" s="46"/>
      <c r="F22" s="47"/>
      <c r="G22" s="48"/>
    </row>
    <row r="23" spans="1:7" ht="19.5" customHeight="1">
      <c r="A23" s="44">
        <v>18</v>
      </c>
      <c r="B23" s="45"/>
      <c r="C23" s="45"/>
      <c r="D23" s="45"/>
      <c r="E23" s="46"/>
      <c r="F23" s="47"/>
      <c r="G23" s="48"/>
    </row>
    <row r="24" spans="1:7" ht="19.5" customHeight="1">
      <c r="A24" s="44">
        <v>19</v>
      </c>
      <c r="B24" s="45"/>
      <c r="C24" s="45"/>
      <c r="D24" s="45"/>
      <c r="E24" s="46"/>
      <c r="F24" s="47"/>
      <c r="G24" s="48"/>
    </row>
    <row r="25" spans="1:7" ht="19.5" customHeight="1">
      <c r="A25" s="44">
        <v>20</v>
      </c>
      <c r="B25" s="45"/>
      <c r="C25" s="45"/>
      <c r="D25" s="45"/>
      <c r="E25" s="46"/>
      <c r="F25" s="47"/>
      <c r="G25" s="48"/>
    </row>
    <row r="26" spans="1:7" ht="19.5" customHeight="1">
      <c r="A26" s="44">
        <v>21</v>
      </c>
      <c r="B26" s="45"/>
      <c r="C26" s="45"/>
      <c r="D26" s="45"/>
      <c r="E26" s="46"/>
      <c r="F26" s="47"/>
      <c r="G26" s="48"/>
    </row>
    <row r="27" spans="1:7" ht="19.5" customHeight="1">
      <c r="A27" s="44">
        <v>22</v>
      </c>
      <c r="B27" s="45"/>
      <c r="C27" s="45"/>
      <c r="D27" s="45"/>
      <c r="E27" s="46"/>
      <c r="F27" s="47"/>
      <c r="G27" s="48"/>
    </row>
    <row r="28" spans="1:7" ht="19.5" customHeight="1">
      <c r="A28" s="44">
        <v>23</v>
      </c>
      <c r="B28" s="45"/>
      <c r="C28" s="45"/>
      <c r="D28" s="45"/>
      <c r="E28" s="46"/>
      <c r="F28" s="47"/>
      <c r="G28" s="48"/>
    </row>
    <row r="29" spans="1:7" ht="19.5" customHeight="1">
      <c r="A29" s="44">
        <v>24</v>
      </c>
      <c r="B29" s="45"/>
      <c r="C29" s="45"/>
      <c r="D29" s="45"/>
      <c r="E29" s="46"/>
      <c r="F29" s="47"/>
      <c r="G29" s="48"/>
    </row>
    <row r="30" spans="1:7" ht="19.5" customHeight="1">
      <c r="A30" s="44">
        <v>25</v>
      </c>
      <c r="B30" s="45"/>
      <c r="C30" s="45"/>
      <c r="D30" s="45"/>
      <c r="E30" s="46"/>
      <c r="F30" s="47"/>
      <c r="G30" s="48"/>
    </row>
    <row r="31" spans="1:7" ht="19.5" customHeight="1">
      <c r="A31" s="44">
        <v>26</v>
      </c>
      <c r="B31" s="45"/>
      <c r="C31" s="45"/>
      <c r="D31" s="45"/>
      <c r="E31" s="46"/>
      <c r="F31" s="47"/>
      <c r="G31" s="48"/>
    </row>
    <row r="32" spans="1:7" ht="19.5" customHeight="1">
      <c r="A32" s="44">
        <v>27</v>
      </c>
      <c r="B32" s="45"/>
      <c r="C32" s="45"/>
      <c r="D32" s="45"/>
      <c r="E32" s="46"/>
      <c r="F32" s="47"/>
      <c r="G32" s="48"/>
    </row>
    <row r="33" spans="1:7" ht="19.5" customHeight="1">
      <c r="A33" s="49">
        <v>28</v>
      </c>
      <c r="B33" s="50"/>
      <c r="C33" s="50"/>
      <c r="D33" s="50"/>
      <c r="E33" s="51"/>
      <c r="F33" s="47"/>
      <c r="G33" s="48"/>
    </row>
    <row r="34" spans="1:7" ht="19.5" customHeight="1">
      <c r="A34" s="52"/>
      <c r="B34" s="53"/>
      <c r="C34" s="54"/>
      <c r="D34" s="54"/>
      <c r="E34" s="55"/>
      <c r="F34" s="47"/>
      <c r="G34" s="48"/>
    </row>
    <row r="35" spans="1:7" ht="49.5" customHeight="1">
      <c r="A35" s="52"/>
      <c r="B35" s="54"/>
      <c r="C35" s="54"/>
      <c r="D35" s="54"/>
      <c r="E35" s="55"/>
      <c r="F35" s="53"/>
      <c r="G35" s="53"/>
    </row>
    <row r="36" spans="1:6" ht="12.75">
      <c r="A36" s="52"/>
      <c r="B36" s="52"/>
      <c r="C36" s="52"/>
      <c r="D36" s="52"/>
      <c r="E36" s="52"/>
      <c r="F36" s="52"/>
    </row>
    <row r="37" spans="1:6" ht="12.75">
      <c r="A37" s="52"/>
      <c r="B37" s="52"/>
      <c r="C37" s="52"/>
      <c r="D37" s="52"/>
      <c r="E37" s="52"/>
      <c r="F37" s="52"/>
    </row>
  </sheetData>
  <sheetProtection selectLockedCells="1" selectUnlockedCells="1"/>
  <mergeCells count="1">
    <mergeCell ref="F4:G4"/>
  </mergeCells>
  <printOptions/>
  <pageMargins left="0.75" right="0.75" top="1" bottom="1" header="0.5" footer="0.5118055555555555"/>
  <pageSetup horizontalDpi="300" verticalDpi="300" orientation="portrait" paperSize="9" scale="95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G37"/>
  <sheetViews>
    <sheetView workbookViewId="0" topLeftCell="A1">
      <selection activeCell="D3" activeCellId="1" sqref="A2:C2 D3"/>
    </sheetView>
  </sheetViews>
  <sheetFormatPr defaultColWidth="8.00390625" defaultRowHeight="12.75"/>
  <cols>
    <col min="1" max="1" width="3.8515625" style="0" customWidth="1"/>
    <col min="2" max="5" width="17.7109375" style="0" customWidth="1"/>
    <col min="6" max="7" width="5.7109375" style="0" customWidth="1"/>
    <col min="8" max="16384" width="9.00390625" style="0" customWidth="1"/>
  </cols>
  <sheetData>
    <row r="1" spans="2:6" ht="21.75" customHeight="1">
      <c r="B1" s="25">
        <f>Tabula!A94</f>
        <v>0</v>
      </c>
      <c r="D1" s="7"/>
      <c r="E1" s="56">
        <f>Tabula!A95</f>
        <v>9</v>
      </c>
      <c r="F1" t="s">
        <v>145</v>
      </c>
    </row>
    <row r="3" spans="1:7" s="60" customFormat="1" ht="30.75" customHeight="1">
      <c r="A3" s="57"/>
      <c r="B3" s="29" t="str">
        <f>Tabula!C77</f>
        <v>Jānis Sangovičs</v>
      </c>
      <c r="C3" s="29" t="str">
        <f>Tabula!C78</f>
        <v>Viktors Groznovs</v>
      </c>
      <c r="D3" s="29" t="str">
        <f>Tabula!C79</f>
        <v>Juris Dzvinko</v>
      </c>
      <c r="E3" s="29"/>
      <c r="F3" s="58"/>
      <c r="G3" s="59"/>
    </row>
    <row r="4" spans="1:7" ht="14.25">
      <c r="A4" s="3" t="s">
        <v>146</v>
      </c>
      <c r="B4" s="33">
        <f>Tabula!U77</f>
        <v>16</v>
      </c>
      <c r="C4" s="33">
        <f>Tabula!U78</f>
        <v>16</v>
      </c>
      <c r="D4" s="33">
        <f>Tabula!U79</f>
        <v>14</v>
      </c>
      <c r="E4" s="33"/>
      <c r="F4" s="34" t="s">
        <v>147</v>
      </c>
      <c r="G4" s="34"/>
    </row>
    <row r="5" spans="1:7" ht="14.25">
      <c r="A5" s="3" t="s">
        <v>148</v>
      </c>
      <c r="B5" s="35">
        <f>Tabula!V77</f>
        <v>-121</v>
      </c>
      <c r="C5" s="35">
        <f>Tabula!V78</f>
        <v>-183</v>
      </c>
      <c r="D5" s="35">
        <f>Tabula!V79</f>
        <v>-116</v>
      </c>
      <c r="E5" s="35"/>
      <c r="F5" s="36"/>
      <c r="G5" s="37"/>
    </row>
    <row r="6" spans="1:7" ht="19.5" customHeight="1">
      <c r="A6" s="38">
        <v>1</v>
      </c>
      <c r="B6" s="39"/>
      <c r="C6" s="40"/>
      <c r="D6" s="40"/>
      <c r="E6" s="41"/>
      <c r="F6" s="42"/>
      <c r="G6" s="43"/>
    </row>
    <row r="7" spans="1:7" ht="19.5" customHeight="1">
      <c r="A7" s="44">
        <v>2</v>
      </c>
      <c r="B7" s="45"/>
      <c r="C7" s="45"/>
      <c r="D7" s="45"/>
      <c r="E7" s="46"/>
      <c r="F7" s="47"/>
      <c r="G7" s="48"/>
    </row>
    <row r="8" spans="1:7" ht="19.5" customHeight="1">
      <c r="A8" s="44">
        <v>3</v>
      </c>
      <c r="B8" s="45"/>
      <c r="C8" s="45"/>
      <c r="D8" s="45"/>
      <c r="E8" s="46"/>
      <c r="F8" s="47"/>
      <c r="G8" s="48"/>
    </row>
    <row r="9" spans="1:7" ht="19.5" customHeight="1">
      <c r="A9" s="44">
        <v>4</v>
      </c>
      <c r="B9" s="45"/>
      <c r="C9" s="45"/>
      <c r="D9" s="45"/>
      <c r="E9" s="46"/>
      <c r="F9" s="47"/>
      <c r="G9" s="48"/>
    </row>
    <row r="10" spans="1:7" ht="19.5" customHeight="1">
      <c r="A10" s="44">
        <v>5</v>
      </c>
      <c r="B10" s="45"/>
      <c r="C10" s="45"/>
      <c r="D10" s="45"/>
      <c r="E10" s="46"/>
      <c r="F10" s="47"/>
      <c r="G10" s="48"/>
    </row>
    <row r="11" spans="1:7" ht="19.5" customHeight="1">
      <c r="A11" s="44">
        <v>6</v>
      </c>
      <c r="B11" s="45"/>
      <c r="C11" s="45"/>
      <c r="D11" s="45"/>
      <c r="E11" s="46"/>
      <c r="F11" s="47"/>
      <c r="G11" s="48"/>
    </row>
    <row r="12" spans="1:7" ht="19.5" customHeight="1">
      <c r="A12" s="44">
        <v>7</v>
      </c>
      <c r="B12" s="45"/>
      <c r="C12" s="45"/>
      <c r="D12" s="45"/>
      <c r="E12" s="46"/>
      <c r="F12" s="47"/>
      <c r="G12" s="48"/>
    </row>
    <row r="13" spans="1:7" ht="19.5" customHeight="1">
      <c r="A13" s="44">
        <v>8</v>
      </c>
      <c r="B13" s="45"/>
      <c r="C13" s="45"/>
      <c r="D13" s="45"/>
      <c r="E13" s="46"/>
      <c r="F13" s="47"/>
      <c r="G13" s="48"/>
    </row>
    <row r="14" spans="1:7" ht="19.5" customHeight="1">
      <c r="A14" s="44">
        <v>9</v>
      </c>
      <c r="B14" s="45"/>
      <c r="C14" s="45"/>
      <c r="D14" s="45"/>
      <c r="E14" s="46"/>
      <c r="F14" s="47"/>
      <c r="G14" s="48"/>
    </row>
    <row r="15" spans="1:7" ht="19.5" customHeight="1">
      <c r="A15" s="44">
        <v>10</v>
      </c>
      <c r="B15" s="45"/>
      <c r="C15" s="45"/>
      <c r="D15" s="45"/>
      <c r="E15" s="46"/>
      <c r="F15" s="47"/>
      <c r="G15" s="48"/>
    </row>
    <row r="16" spans="1:7" ht="19.5" customHeight="1">
      <c r="A16" s="44">
        <v>11</v>
      </c>
      <c r="B16" s="45"/>
      <c r="C16" s="45"/>
      <c r="D16" s="45"/>
      <c r="E16" s="46"/>
      <c r="F16" s="47"/>
      <c r="G16" s="48"/>
    </row>
    <row r="17" spans="1:7" ht="19.5" customHeight="1">
      <c r="A17" s="44">
        <v>12</v>
      </c>
      <c r="B17" s="45"/>
      <c r="C17" s="45"/>
      <c r="D17" s="45"/>
      <c r="E17" s="46"/>
      <c r="F17" s="47"/>
      <c r="G17" s="48"/>
    </row>
    <row r="18" spans="1:7" ht="19.5" customHeight="1">
      <c r="A18" s="44">
        <v>13</v>
      </c>
      <c r="B18" s="45"/>
      <c r="C18" s="45"/>
      <c r="D18" s="45"/>
      <c r="E18" s="46"/>
      <c r="F18" s="47"/>
      <c r="G18" s="48"/>
    </row>
    <row r="19" spans="1:7" ht="19.5" customHeight="1">
      <c r="A19" s="44">
        <v>14</v>
      </c>
      <c r="B19" s="45"/>
      <c r="C19" s="45"/>
      <c r="D19" s="45"/>
      <c r="E19" s="46"/>
      <c r="F19" s="47"/>
      <c r="G19" s="48"/>
    </row>
    <row r="20" spans="1:7" ht="19.5" customHeight="1">
      <c r="A20" s="44">
        <v>15</v>
      </c>
      <c r="B20" s="45"/>
      <c r="C20" s="45"/>
      <c r="D20" s="45"/>
      <c r="E20" s="46"/>
      <c r="F20" s="47"/>
      <c r="G20" s="48"/>
    </row>
    <row r="21" spans="1:7" ht="19.5" customHeight="1">
      <c r="A21" s="44">
        <v>16</v>
      </c>
      <c r="B21" s="45"/>
      <c r="C21" s="45"/>
      <c r="D21" s="45"/>
      <c r="E21" s="46"/>
      <c r="F21" s="47"/>
      <c r="G21" s="48"/>
    </row>
    <row r="22" spans="1:7" ht="19.5" customHeight="1">
      <c r="A22" s="44">
        <v>17</v>
      </c>
      <c r="B22" s="45"/>
      <c r="C22" s="45"/>
      <c r="D22" s="45"/>
      <c r="E22" s="46"/>
      <c r="F22" s="47"/>
      <c r="G22" s="48"/>
    </row>
    <row r="23" spans="1:7" ht="19.5" customHeight="1">
      <c r="A23" s="44">
        <v>18</v>
      </c>
      <c r="B23" s="45"/>
      <c r="C23" s="45"/>
      <c r="D23" s="45"/>
      <c r="E23" s="46"/>
      <c r="F23" s="47"/>
      <c r="G23" s="48"/>
    </row>
    <row r="24" spans="1:7" ht="19.5" customHeight="1">
      <c r="A24" s="44">
        <v>19</v>
      </c>
      <c r="B24" s="45"/>
      <c r="C24" s="45"/>
      <c r="D24" s="45"/>
      <c r="E24" s="46"/>
      <c r="F24" s="47"/>
      <c r="G24" s="48"/>
    </row>
    <row r="25" spans="1:7" ht="19.5" customHeight="1">
      <c r="A25" s="44">
        <v>20</v>
      </c>
      <c r="B25" s="45"/>
      <c r="C25" s="45"/>
      <c r="D25" s="45"/>
      <c r="E25" s="46"/>
      <c r="F25" s="47"/>
      <c r="G25" s="48"/>
    </row>
    <row r="26" spans="1:7" ht="19.5" customHeight="1">
      <c r="A26" s="44">
        <v>21</v>
      </c>
      <c r="B26" s="45"/>
      <c r="C26" s="45"/>
      <c r="D26" s="45"/>
      <c r="E26" s="46"/>
      <c r="F26" s="47"/>
      <c r="G26" s="48"/>
    </row>
    <row r="27" spans="1:7" ht="19.5" customHeight="1">
      <c r="A27" s="44">
        <v>22</v>
      </c>
      <c r="B27" s="45"/>
      <c r="C27" s="45"/>
      <c r="D27" s="45"/>
      <c r="E27" s="46"/>
      <c r="F27" s="47"/>
      <c r="G27" s="48"/>
    </row>
    <row r="28" spans="1:7" ht="19.5" customHeight="1">
      <c r="A28" s="44">
        <v>23</v>
      </c>
      <c r="B28" s="45"/>
      <c r="C28" s="45"/>
      <c r="D28" s="45"/>
      <c r="E28" s="46"/>
      <c r="F28" s="47"/>
      <c r="G28" s="48"/>
    </row>
    <row r="29" spans="1:7" ht="19.5" customHeight="1">
      <c r="A29" s="44">
        <v>24</v>
      </c>
      <c r="B29" s="45"/>
      <c r="C29" s="45"/>
      <c r="D29" s="45"/>
      <c r="E29" s="46"/>
      <c r="F29" s="47"/>
      <c r="G29" s="48"/>
    </row>
    <row r="30" spans="1:7" ht="19.5" customHeight="1">
      <c r="A30" s="44">
        <v>25</v>
      </c>
      <c r="B30" s="45"/>
      <c r="C30" s="45"/>
      <c r="D30" s="45"/>
      <c r="E30" s="46"/>
      <c r="F30" s="47"/>
      <c r="G30" s="48"/>
    </row>
    <row r="31" spans="1:7" ht="19.5" customHeight="1">
      <c r="A31" s="44">
        <v>26</v>
      </c>
      <c r="B31" s="45"/>
      <c r="C31" s="45"/>
      <c r="D31" s="45"/>
      <c r="E31" s="46"/>
      <c r="F31" s="47"/>
      <c r="G31" s="48"/>
    </row>
    <row r="32" spans="1:7" ht="19.5" customHeight="1">
      <c r="A32" s="44">
        <v>27</v>
      </c>
      <c r="B32" s="45"/>
      <c r="C32" s="45"/>
      <c r="D32" s="45"/>
      <c r="E32" s="46"/>
      <c r="F32" s="47"/>
      <c r="G32" s="48"/>
    </row>
    <row r="33" spans="1:7" ht="19.5" customHeight="1">
      <c r="A33" s="49">
        <v>28</v>
      </c>
      <c r="B33" s="50"/>
      <c r="C33" s="50"/>
      <c r="D33" s="50"/>
      <c r="E33" s="51"/>
      <c r="F33" s="47"/>
      <c r="G33" s="48"/>
    </row>
    <row r="34" spans="1:7" ht="19.5" customHeight="1">
      <c r="A34" s="52"/>
      <c r="B34" s="53"/>
      <c r="C34" s="54"/>
      <c r="D34" s="54"/>
      <c r="E34" s="55"/>
      <c r="F34" s="47"/>
      <c r="G34" s="48"/>
    </row>
    <row r="35" spans="1:7" ht="49.5" customHeight="1">
      <c r="A35" s="52"/>
      <c r="B35" s="54"/>
      <c r="C35" s="54"/>
      <c r="D35" s="54"/>
      <c r="E35" s="55"/>
      <c r="F35" s="53"/>
      <c r="G35" s="53"/>
    </row>
    <row r="36" spans="1:6" ht="12.75">
      <c r="A36" s="52"/>
      <c r="B36" s="52"/>
      <c r="C36" s="52"/>
      <c r="D36" s="52"/>
      <c r="E36" s="52"/>
      <c r="F36" s="52"/>
    </row>
    <row r="37" spans="1:6" ht="12.75">
      <c r="A37" s="52"/>
      <c r="B37" s="52"/>
      <c r="C37" s="52"/>
      <c r="D37" s="52"/>
      <c r="E37" s="52"/>
      <c r="F37" s="52"/>
    </row>
  </sheetData>
  <sheetProtection selectLockedCells="1" selectUnlockedCells="1"/>
  <mergeCells count="1">
    <mergeCell ref="F4:G4"/>
  </mergeCells>
  <printOptions/>
  <pageMargins left="0.75" right="0.75" top="1" bottom="1" header="0.5" footer="0.5118055555555555"/>
  <pageSetup horizontalDpi="300" verticalDpi="300" orientation="portrait" paperSize="9" scale="95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7"/>
  <sheetViews>
    <sheetView workbookViewId="0" topLeftCell="A1">
      <selection activeCell="B3" activeCellId="1" sqref="A2:C2 B3"/>
    </sheetView>
  </sheetViews>
  <sheetFormatPr defaultColWidth="8.00390625" defaultRowHeight="12.75"/>
  <cols>
    <col min="1" max="1" width="3.8515625" style="0" customWidth="1"/>
    <col min="2" max="5" width="17.7109375" style="0" customWidth="1"/>
    <col min="6" max="7" width="5.7109375" style="0" customWidth="1"/>
    <col min="8" max="16384" width="9.00390625" style="0" customWidth="1"/>
  </cols>
  <sheetData>
    <row r="1" spans="2:6" ht="21.75" customHeight="1">
      <c r="B1" s="25">
        <f>Tabula!A94</f>
        <v>0</v>
      </c>
      <c r="D1" s="7"/>
      <c r="E1" s="56">
        <f>Tabula!A95</f>
        <v>9</v>
      </c>
      <c r="F1" t="s">
        <v>145</v>
      </c>
    </row>
    <row r="3" spans="1:7" s="60" customFormat="1" ht="30.75" customHeight="1">
      <c r="A3" s="57"/>
      <c r="B3" s="29">
        <f>Tabula!C6</f>
        <v>0</v>
      </c>
      <c r="C3" s="29">
        <f>Tabula!C7</f>
        <v>0</v>
      </c>
      <c r="D3" s="29">
        <f>Tabula!C8</f>
        <v>0</v>
      </c>
      <c r="E3" s="29">
        <f>Tabula!C9</f>
        <v>0</v>
      </c>
      <c r="F3" s="58"/>
      <c r="G3" s="59"/>
    </row>
    <row r="4" spans="1:7" ht="12.75">
      <c r="A4" s="3" t="s">
        <v>146</v>
      </c>
      <c r="B4" s="33">
        <f>Tabula!U6</f>
        <v>34</v>
      </c>
      <c r="C4" s="33">
        <f>Tabula!U7</f>
        <v>33</v>
      </c>
      <c r="D4" s="33">
        <f>Tabula!U8</f>
        <v>32</v>
      </c>
      <c r="E4" s="33">
        <f>Tabula!U9</f>
        <v>32</v>
      </c>
      <c r="F4" s="34" t="s">
        <v>147</v>
      </c>
      <c r="G4" s="34"/>
    </row>
    <row r="5" spans="1:7" ht="12.75">
      <c r="A5" s="3" t="s">
        <v>148</v>
      </c>
      <c r="B5" s="35">
        <f>Tabula!V6</f>
        <v>59</v>
      </c>
      <c r="C5" s="35">
        <f>Tabula!V7</f>
        <v>65</v>
      </c>
      <c r="D5" s="35">
        <f>Tabula!V8</f>
        <v>97</v>
      </c>
      <c r="E5" s="35">
        <f>Tabula!V9</f>
        <v>82</v>
      </c>
      <c r="F5" s="36"/>
      <c r="G5" s="37"/>
    </row>
    <row r="6" spans="1:7" ht="19.5" customHeight="1">
      <c r="A6" s="38">
        <v>1</v>
      </c>
      <c r="B6" s="39"/>
      <c r="C6" s="40"/>
      <c r="D6" s="40"/>
      <c r="E6" s="41"/>
      <c r="F6" s="42"/>
      <c r="G6" s="43"/>
    </row>
    <row r="7" spans="1:7" ht="19.5" customHeight="1">
      <c r="A7" s="44">
        <v>2</v>
      </c>
      <c r="B7" s="45"/>
      <c r="C7" s="45"/>
      <c r="D7" s="45"/>
      <c r="E7" s="46"/>
      <c r="F7" s="47"/>
      <c r="G7" s="48"/>
    </row>
    <row r="8" spans="1:7" ht="19.5" customHeight="1">
      <c r="A8" s="44">
        <v>3</v>
      </c>
      <c r="B8" s="45"/>
      <c r="C8" s="45"/>
      <c r="D8" s="45"/>
      <c r="E8" s="46"/>
      <c r="F8" s="47"/>
      <c r="G8" s="48"/>
    </row>
    <row r="9" spans="1:7" ht="19.5" customHeight="1">
      <c r="A9" s="44">
        <v>4</v>
      </c>
      <c r="B9" s="45"/>
      <c r="C9" s="45"/>
      <c r="D9" s="45"/>
      <c r="E9" s="46"/>
      <c r="F9" s="47"/>
      <c r="G9" s="48"/>
    </row>
    <row r="10" spans="1:7" ht="19.5" customHeight="1">
      <c r="A10" s="44">
        <v>5</v>
      </c>
      <c r="B10" s="45"/>
      <c r="C10" s="45"/>
      <c r="D10" s="45"/>
      <c r="E10" s="46"/>
      <c r="F10" s="47"/>
      <c r="G10" s="48"/>
    </row>
    <row r="11" spans="1:7" ht="19.5" customHeight="1">
      <c r="A11" s="44">
        <v>6</v>
      </c>
      <c r="B11" s="45"/>
      <c r="C11" s="45"/>
      <c r="D11" s="45"/>
      <c r="E11" s="46"/>
      <c r="F11" s="47"/>
      <c r="G11" s="48"/>
    </row>
    <row r="12" spans="1:7" ht="19.5" customHeight="1">
      <c r="A12" s="44">
        <v>7</v>
      </c>
      <c r="B12" s="45"/>
      <c r="C12" s="45"/>
      <c r="D12" s="45"/>
      <c r="E12" s="46"/>
      <c r="F12" s="47"/>
      <c r="G12" s="48"/>
    </row>
    <row r="13" spans="1:7" ht="19.5" customHeight="1">
      <c r="A13" s="44">
        <v>8</v>
      </c>
      <c r="B13" s="45"/>
      <c r="C13" s="45"/>
      <c r="D13" s="45"/>
      <c r="E13" s="46"/>
      <c r="F13" s="47"/>
      <c r="G13" s="48"/>
    </row>
    <row r="14" spans="1:7" ht="19.5" customHeight="1">
      <c r="A14" s="44">
        <v>9</v>
      </c>
      <c r="B14" s="45"/>
      <c r="C14" s="45"/>
      <c r="D14" s="45"/>
      <c r="E14" s="46"/>
      <c r="F14" s="47"/>
      <c r="G14" s="48"/>
    </row>
    <row r="15" spans="1:7" ht="19.5" customHeight="1">
      <c r="A15" s="44">
        <v>10</v>
      </c>
      <c r="B15" s="45"/>
      <c r="C15" s="45"/>
      <c r="D15" s="45"/>
      <c r="E15" s="46"/>
      <c r="F15" s="47"/>
      <c r="G15" s="48"/>
    </row>
    <row r="16" spans="1:7" ht="19.5" customHeight="1">
      <c r="A16" s="44">
        <v>11</v>
      </c>
      <c r="B16" s="45"/>
      <c r="C16" s="45"/>
      <c r="D16" s="45"/>
      <c r="E16" s="46"/>
      <c r="F16" s="47"/>
      <c r="G16" s="48"/>
    </row>
    <row r="17" spans="1:7" ht="19.5" customHeight="1">
      <c r="A17" s="44">
        <v>12</v>
      </c>
      <c r="B17" s="45"/>
      <c r="C17" s="45"/>
      <c r="D17" s="45"/>
      <c r="E17" s="46"/>
      <c r="F17" s="47"/>
      <c r="G17" s="48"/>
    </row>
    <row r="18" spans="1:7" ht="19.5" customHeight="1">
      <c r="A18" s="44">
        <v>13</v>
      </c>
      <c r="B18" s="45"/>
      <c r="C18" s="45"/>
      <c r="D18" s="45"/>
      <c r="E18" s="46"/>
      <c r="F18" s="47"/>
      <c r="G18" s="48"/>
    </row>
    <row r="19" spans="1:7" ht="19.5" customHeight="1">
      <c r="A19" s="44">
        <v>14</v>
      </c>
      <c r="B19" s="45"/>
      <c r="C19" s="45"/>
      <c r="D19" s="45"/>
      <c r="E19" s="46"/>
      <c r="F19" s="47"/>
      <c r="G19" s="48"/>
    </row>
    <row r="20" spans="1:7" ht="19.5" customHeight="1">
      <c r="A20" s="44">
        <v>15</v>
      </c>
      <c r="B20" s="45"/>
      <c r="C20" s="45"/>
      <c r="D20" s="45"/>
      <c r="E20" s="46"/>
      <c r="F20" s="47"/>
      <c r="G20" s="48"/>
    </row>
    <row r="21" spans="1:7" ht="19.5" customHeight="1">
      <c r="A21" s="44">
        <v>16</v>
      </c>
      <c r="B21" s="45"/>
      <c r="C21" s="45"/>
      <c r="D21" s="45"/>
      <c r="E21" s="46"/>
      <c r="F21" s="47"/>
      <c r="G21" s="48"/>
    </row>
    <row r="22" spans="1:7" ht="19.5" customHeight="1">
      <c r="A22" s="44">
        <v>17</v>
      </c>
      <c r="B22" s="45"/>
      <c r="C22" s="45"/>
      <c r="D22" s="45"/>
      <c r="E22" s="46"/>
      <c r="F22" s="47"/>
      <c r="G22" s="48"/>
    </row>
    <row r="23" spans="1:7" ht="19.5" customHeight="1">
      <c r="A23" s="44">
        <v>18</v>
      </c>
      <c r="B23" s="45"/>
      <c r="C23" s="45"/>
      <c r="D23" s="45"/>
      <c r="E23" s="46"/>
      <c r="F23" s="47"/>
      <c r="G23" s="48"/>
    </row>
    <row r="24" spans="1:7" ht="19.5" customHeight="1">
      <c r="A24" s="44">
        <v>19</v>
      </c>
      <c r="B24" s="45"/>
      <c r="C24" s="45"/>
      <c r="D24" s="45"/>
      <c r="E24" s="46"/>
      <c r="F24" s="47"/>
      <c r="G24" s="48"/>
    </row>
    <row r="25" spans="1:7" ht="19.5" customHeight="1">
      <c r="A25" s="44">
        <v>20</v>
      </c>
      <c r="B25" s="45"/>
      <c r="C25" s="45"/>
      <c r="D25" s="45"/>
      <c r="E25" s="46"/>
      <c r="F25" s="47"/>
      <c r="G25" s="48"/>
    </row>
    <row r="26" spans="1:7" ht="19.5" customHeight="1">
      <c r="A26" s="44">
        <v>21</v>
      </c>
      <c r="B26" s="45"/>
      <c r="C26" s="45"/>
      <c r="D26" s="45"/>
      <c r="E26" s="46"/>
      <c r="F26" s="47"/>
      <c r="G26" s="48"/>
    </row>
    <row r="27" spans="1:7" ht="19.5" customHeight="1">
      <c r="A27" s="44">
        <v>22</v>
      </c>
      <c r="B27" s="45"/>
      <c r="C27" s="45"/>
      <c r="D27" s="45"/>
      <c r="E27" s="46"/>
      <c r="F27" s="47"/>
      <c r="G27" s="48"/>
    </row>
    <row r="28" spans="1:7" ht="19.5" customHeight="1">
      <c r="A28" s="44">
        <v>23</v>
      </c>
      <c r="B28" s="45"/>
      <c r="C28" s="45"/>
      <c r="D28" s="45"/>
      <c r="E28" s="46"/>
      <c r="F28" s="47"/>
      <c r="G28" s="48"/>
    </row>
    <row r="29" spans="1:7" ht="19.5" customHeight="1">
      <c r="A29" s="44">
        <v>24</v>
      </c>
      <c r="B29" s="45"/>
      <c r="C29" s="45"/>
      <c r="D29" s="45"/>
      <c r="E29" s="46"/>
      <c r="F29" s="47"/>
      <c r="G29" s="48"/>
    </row>
    <row r="30" spans="1:7" ht="19.5" customHeight="1">
      <c r="A30" s="44">
        <v>25</v>
      </c>
      <c r="B30" s="45"/>
      <c r="C30" s="45"/>
      <c r="D30" s="45"/>
      <c r="E30" s="46"/>
      <c r="F30" s="47"/>
      <c r="G30" s="48"/>
    </row>
    <row r="31" spans="1:7" ht="19.5" customHeight="1">
      <c r="A31" s="44">
        <v>26</v>
      </c>
      <c r="B31" s="45"/>
      <c r="C31" s="45"/>
      <c r="D31" s="45"/>
      <c r="E31" s="46"/>
      <c r="F31" s="47"/>
      <c r="G31" s="48"/>
    </row>
    <row r="32" spans="1:7" ht="19.5" customHeight="1">
      <c r="A32" s="44">
        <v>27</v>
      </c>
      <c r="B32" s="45"/>
      <c r="C32" s="45"/>
      <c r="D32" s="45"/>
      <c r="E32" s="46"/>
      <c r="F32" s="47"/>
      <c r="G32" s="48"/>
    </row>
    <row r="33" spans="1:7" ht="19.5" customHeight="1">
      <c r="A33" s="49">
        <v>28</v>
      </c>
      <c r="B33" s="50"/>
      <c r="C33" s="50"/>
      <c r="D33" s="50"/>
      <c r="E33" s="51"/>
      <c r="F33" s="47"/>
      <c r="G33" s="48"/>
    </row>
    <row r="34" spans="1:7" ht="19.5" customHeight="1">
      <c r="A34" s="52"/>
      <c r="B34" s="53"/>
      <c r="C34" s="54"/>
      <c r="D34" s="54"/>
      <c r="E34" s="55"/>
      <c r="F34" s="47"/>
      <c r="G34" s="48"/>
    </row>
    <row r="35" spans="1:7" ht="49.5" customHeight="1">
      <c r="A35" s="52"/>
      <c r="B35" s="54"/>
      <c r="C35" s="54"/>
      <c r="D35" s="54"/>
      <c r="E35" s="55"/>
      <c r="F35" s="53"/>
      <c r="G35" s="53"/>
    </row>
    <row r="36" spans="1:6" ht="12.75">
      <c r="A36" s="52"/>
      <c r="B36" s="52"/>
      <c r="C36" s="52"/>
      <c r="D36" s="52"/>
      <c r="E36" s="52"/>
      <c r="F36" s="52"/>
    </row>
    <row r="37" spans="1:6" ht="12.75">
      <c r="A37" s="52"/>
      <c r="B37" s="52"/>
      <c r="C37" s="52"/>
      <c r="D37" s="52"/>
      <c r="E37" s="52"/>
      <c r="F37" s="52"/>
    </row>
  </sheetData>
  <sheetProtection selectLockedCells="1" selectUnlockedCells="1"/>
  <mergeCells count="1">
    <mergeCell ref="F4:G4"/>
  </mergeCells>
  <printOptions/>
  <pageMargins left="0.75" right="0.75" top="1" bottom="1" header="0.5" footer="0.5118055555555555"/>
  <pageSetup horizontalDpi="300" verticalDpi="300" orientation="portrait" paperSize="9" scale="95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37"/>
  <sheetViews>
    <sheetView workbookViewId="0" topLeftCell="A1">
      <selection activeCell="B3" activeCellId="1" sqref="A2:C2 B3"/>
    </sheetView>
  </sheetViews>
  <sheetFormatPr defaultColWidth="8.00390625" defaultRowHeight="12.75"/>
  <cols>
    <col min="1" max="1" width="3.8515625" style="0" customWidth="1"/>
    <col min="2" max="5" width="17.7109375" style="0" customWidth="1"/>
    <col min="6" max="7" width="5.7109375" style="0" customWidth="1"/>
    <col min="8" max="16384" width="9.00390625" style="0" customWidth="1"/>
  </cols>
  <sheetData>
    <row r="1" spans="2:6" ht="21.75" customHeight="1">
      <c r="B1" s="25">
        <f>Tabula!A94</f>
        <v>0</v>
      </c>
      <c r="D1" s="7"/>
      <c r="E1" s="56">
        <f>Tabula!A95</f>
        <v>9</v>
      </c>
      <c r="F1" t="s">
        <v>145</v>
      </c>
    </row>
    <row r="3" spans="1:7" s="60" customFormat="1" ht="30.75" customHeight="1">
      <c r="A3" s="57"/>
      <c r="B3" s="29">
        <f>Tabula!C10</f>
        <v>0</v>
      </c>
      <c r="C3" s="29">
        <f>Tabula!C11</f>
        <v>0</v>
      </c>
      <c r="D3" s="29">
        <f>Tabula!C12</f>
        <v>0</v>
      </c>
      <c r="E3" s="29">
        <f>Tabula!C13</f>
        <v>0</v>
      </c>
      <c r="F3" s="58"/>
      <c r="G3" s="59"/>
    </row>
    <row r="4" spans="1:7" ht="12.75">
      <c r="A4" s="3" t="s">
        <v>146</v>
      </c>
      <c r="B4" s="33">
        <f>Tabula!U10</f>
        <v>32</v>
      </c>
      <c r="C4" s="33">
        <f>Tabula!U11</f>
        <v>32</v>
      </c>
      <c r="D4" s="33">
        <f>Tabula!U12</f>
        <v>31</v>
      </c>
      <c r="E4" s="33">
        <f>Tabula!U13</f>
        <v>31</v>
      </c>
      <c r="F4" s="34" t="s">
        <v>147</v>
      </c>
      <c r="G4" s="34"/>
    </row>
    <row r="5" spans="1:7" ht="12.75">
      <c r="A5" s="3" t="s">
        <v>148</v>
      </c>
      <c r="B5" s="35">
        <f>Tabula!V10</f>
        <v>50</v>
      </c>
      <c r="C5" s="35">
        <f>Tabula!V11</f>
        <v>46</v>
      </c>
      <c r="D5" s="35">
        <f>Tabula!V12</f>
        <v>88</v>
      </c>
      <c r="E5" s="35">
        <f>Tabula!V13</f>
        <v>60</v>
      </c>
      <c r="F5" s="36"/>
      <c r="G5" s="37"/>
    </row>
    <row r="6" spans="1:7" ht="19.5" customHeight="1">
      <c r="A6" s="38">
        <v>1</v>
      </c>
      <c r="B6" s="39"/>
      <c r="C6" s="40"/>
      <c r="D6" s="40"/>
      <c r="E6" s="41"/>
      <c r="F6" s="42"/>
      <c r="G6" s="43"/>
    </row>
    <row r="7" spans="1:7" ht="19.5" customHeight="1">
      <c r="A7" s="44">
        <v>2</v>
      </c>
      <c r="B7" s="45"/>
      <c r="C7" s="45"/>
      <c r="D7" s="45"/>
      <c r="E7" s="46"/>
      <c r="F7" s="47"/>
      <c r="G7" s="48"/>
    </row>
    <row r="8" spans="1:7" ht="19.5" customHeight="1">
      <c r="A8" s="44">
        <v>3</v>
      </c>
      <c r="B8" s="45"/>
      <c r="C8" s="45"/>
      <c r="D8" s="45"/>
      <c r="E8" s="46"/>
      <c r="F8" s="47"/>
      <c r="G8" s="48"/>
    </row>
    <row r="9" spans="1:7" ht="19.5" customHeight="1">
      <c r="A9" s="44">
        <v>4</v>
      </c>
      <c r="B9" s="45"/>
      <c r="C9" s="45"/>
      <c r="D9" s="45"/>
      <c r="E9" s="46"/>
      <c r="F9" s="47"/>
      <c r="G9" s="48"/>
    </row>
    <row r="10" spans="1:7" ht="19.5" customHeight="1">
      <c r="A10" s="44">
        <v>5</v>
      </c>
      <c r="B10" s="45"/>
      <c r="C10" s="45"/>
      <c r="D10" s="45"/>
      <c r="E10" s="46"/>
      <c r="F10" s="47"/>
      <c r="G10" s="48"/>
    </row>
    <row r="11" spans="1:7" ht="19.5" customHeight="1">
      <c r="A11" s="44">
        <v>6</v>
      </c>
      <c r="B11" s="45"/>
      <c r="C11" s="45"/>
      <c r="D11" s="45"/>
      <c r="E11" s="46"/>
      <c r="F11" s="47"/>
      <c r="G11" s="48"/>
    </row>
    <row r="12" spans="1:7" ht="19.5" customHeight="1">
      <c r="A12" s="44">
        <v>7</v>
      </c>
      <c r="B12" s="45"/>
      <c r="C12" s="45"/>
      <c r="D12" s="45"/>
      <c r="E12" s="46"/>
      <c r="F12" s="47"/>
      <c r="G12" s="48"/>
    </row>
    <row r="13" spans="1:7" ht="19.5" customHeight="1">
      <c r="A13" s="44">
        <v>8</v>
      </c>
      <c r="B13" s="45"/>
      <c r="C13" s="45"/>
      <c r="D13" s="45"/>
      <c r="E13" s="46"/>
      <c r="F13" s="47"/>
      <c r="G13" s="48"/>
    </row>
    <row r="14" spans="1:7" ht="19.5" customHeight="1">
      <c r="A14" s="44">
        <v>9</v>
      </c>
      <c r="B14" s="45"/>
      <c r="C14" s="45"/>
      <c r="D14" s="45"/>
      <c r="E14" s="46"/>
      <c r="F14" s="47"/>
      <c r="G14" s="48"/>
    </row>
    <row r="15" spans="1:7" ht="19.5" customHeight="1">
      <c r="A15" s="44">
        <v>10</v>
      </c>
      <c r="B15" s="45"/>
      <c r="C15" s="45"/>
      <c r="D15" s="45"/>
      <c r="E15" s="46"/>
      <c r="F15" s="47"/>
      <c r="G15" s="48"/>
    </row>
    <row r="16" spans="1:7" ht="19.5" customHeight="1">
      <c r="A16" s="44">
        <v>11</v>
      </c>
      <c r="B16" s="45"/>
      <c r="C16" s="45"/>
      <c r="D16" s="45"/>
      <c r="E16" s="46"/>
      <c r="F16" s="47"/>
      <c r="G16" s="48"/>
    </row>
    <row r="17" spans="1:7" ht="19.5" customHeight="1">
      <c r="A17" s="44">
        <v>12</v>
      </c>
      <c r="B17" s="45"/>
      <c r="C17" s="45"/>
      <c r="D17" s="45"/>
      <c r="E17" s="46"/>
      <c r="F17" s="47"/>
      <c r="G17" s="48"/>
    </row>
    <row r="18" spans="1:7" ht="19.5" customHeight="1">
      <c r="A18" s="44">
        <v>13</v>
      </c>
      <c r="B18" s="45"/>
      <c r="C18" s="45"/>
      <c r="D18" s="45"/>
      <c r="E18" s="46"/>
      <c r="F18" s="47"/>
      <c r="G18" s="48"/>
    </row>
    <row r="19" spans="1:7" ht="19.5" customHeight="1">
      <c r="A19" s="44">
        <v>14</v>
      </c>
      <c r="B19" s="45"/>
      <c r="C19" s="45"/>
      <c r="D19" s="45"/>
      <c r="E19" s="46"/>
      <c r="F19" s="47"/>
      <c r="G19" s="48"/>
    </row>
    <row r="20" spans="1:7" ht="19.5" customHeight="1">
      <c r="A20" s="44">
        <v>15</v>
      </c>
      <c r="B20" s="45"/>
      <c r="C20" s="45"/>
      <c r="D20" s="45"/>
      <c r="E20" s="46"/>
      <c r="F20" s="47"/>
      <c r="G20" s="48"/>
    </row>
    <row r="21" spans="1:7" ht="19.5" customHeight="1">
      <c r="A21" s="44">
        <v>16</v>
      </c>
      <c r="B21" s="45"/>
      <c r="C21" s="45"/>
      <c r="D21" s="45"/>
      <c r="E21" s="46"/>
      <c r="F21" s="47"/>
      <c r="G21" s="48"/>
    </row>
    <row r="22" spans="1:7" ht="19.5" customHeight="1">
      <c r="A22" s="44">
        <v>17</v>
      </c>
      <c r="B22" s="45"/>
      <c r="C22" s="45"/>
      <c r="D22" s="45"/>
      <c r="E22" s="46"/>
      <c r="F22" s="47"/>
      <c r="G22" s="48"/>
    </row>
    <row r="23" spans="1:7" ht="19.5" customHeight="1">
      <c r="A23" s="44">
        <v>18</v>
      </c>
      <c r="B23" s="45"/>
      <c r="C23" s="45"/>
      <c r="D23" s="45"/>
      <c r="E23" s="46"/>
      <c r="F23" s="47"/>
      <c r="G23" s="48"/>
    </row>
    <row r="24" spans="1:7" ht="19.5" customHeight="1">
      <c r="A24" s="44">
        <v>19</v>
      </c>
      <c r="B24" s="45"/>
      <c r="C24" s="45"/>
      <c r="D24" s="45"/>
      <c r="E24" s="46"/>
      <c r="F24" s="47"/>
      <c r="G24" s="48"/>
    </row>
    <row r="25" spans="1:7" ht="19.5" customHeight="1">
      <c r="A25" s="44">
        <v>20</v>
      </c>
      <c r="B25" s="45"/>
      <c r="C25" s="45"/>
      <c r="D25" s="45"/>
      <c r="E25" s="46"/>
      <c r="F25" s="47"/>
      <c r="G25" s="48"/>
    </row>
    <row r="26" spans="1:7" ht="19.5" customHeight="1">
      <c r="A26" s="44">
        <v>21</v>
      </c>
      <c r="B26" s="45"/>
      <c r="C26" s="45"/>
      <c r="D26" s="45"/>
      <c r="E26" s="46"/>
      <c r="F26" s="47"/>
      <c r="G26" s="48"/>
    </row>
    <row r="27" spans="1:7" ht="19.5" customHeight="1">
      <c r="A27" s="44">
        <v>22</v>
      </c>
      <c r="B27" s="45"/>
      <c r="C27" s="45"/>
      <c r="D27" s="45"/>
      <c r="E27" s="46"/>
      <c r="F27" s="47"/>
      <c r="G27" s="48"/>
    </row>
    <row r="28" spans="1:7" ht="19.5" customHeight="1">
      <c r="A28" s="44">
        <v>23</v>
      </c>
      <c r="B28" s="45"/>
      <c r="C28" s="45"/>
      <c r="D28" s="45"/>
      <c r="E28" s="46"/>
      <c r="F28" s="47"/>
      <c r="G28" s="48"/>
    </row>
    <row r="29" spans="1:7" ht="19.5" customHeight="1">
      <c r="A29" s="44">
        <v>24</v>
      </c>
      <c r="B29" s="45"/>
      <c r="C29" s="45"/>
      <c r="D29" s="45"/>
      <c r="E29" s="46"/>
      <c r="F29" s="47"/>
      <c r="G29" s="48"/>
    </row>
    <row r="30" spans="1:7" ht="19.5" customHeight="1">
      <c r="A30" s="44">
        <v>25</v>
      </c>
      <c r="B30" s="45"/>
      <c r="C30" s="45"/>
      <c r="D30" s="45"/>
      <c r="E30" s="46"/>
      <c r="F30" s="47"/>
      <c r="G30" s="48"/>
    </row>
    <row r="31" spans="1:7" ht="19.5" customHeight="1">
      <c r="A31" s="44">
        <v>26</v>
      </c>
      <c r="B31" s="45"/>
      <c r="C31" s="45"/>
      <c r="D31" s="45"/>
      <c r="E31" s="46"/>
      <c r="F31" s="47"/>
      <c r="G31" s="48"/>
    </row>
    <row r="32" spans="1:7" ht="19.5" customHeight="1">
      <c r="A32" s="44">
        <v>27</v>
      </c>
      <c r="B32" s="45"/>
      <c r="C32" s="45"/>
      <c r="D32" s="45"/>
      <c r="E32" s="46"/>
      <c r="F32" s="47"/>
      <c r="G32" s="48"/>
    </row>
    <row r="33" spans="1:7" ht="19.5" customHeight="1">
      <c r="A33" s="49">
        <v>28</v>
      </c>
      <c r="B33" s="50"/>
      <c r="C33" s="50"/>
      <c r="D33" s="50"/>
      <c r="E33" s="51"/>
      <c r="F33" s="47"/>
      <c r="G33" s="48"/>
    </row>
    <row r="34" spans="1:7" ht="19.5" customHeight="1">
      <c r="A34" s="52"/>
      <c r="B34" s="53"/>
      <c r="C34" s="54"/>
      <c r="D34" s="54"/>
      <c r="E34" s="55"/>
      <c r="F34" s="47"/>
      <c r="G34" s="48"/>
    </row>
    <row r="35" spans="1:7" ht="49.5" customHeight="1">
      <c r="A35" s="52"/>
      <c r="B35" s="54"/>
      <c r="C35" s="54"/>
      <c r="D35" s="54"/>
      <c r="E35" s="55"/>
      <c r="F35" s="53"/>
      <c r="G35" s="53"/>
    </row>
    <row r="36" spans="1:6" ht="12.75">
      <c r="A36" s="52"/>
      <c r="B36" s="52"/>
      <c r="C36" s="52"/>
      <c r="D36" s="52"/>
      <c r="E36" s="52"/>
      <c r="F36" s="52"/>
    </row>
    <row r="37" spans="1:6" ht="12.75">
      <c r="A37" s="52"/>
      <c r="B37" s="52"/>
      <c r="C37" s="52"/>
      <c r="D37" s="52"/>
      <c r="E37" s="52"/>
      <c r="F37" s="52"/>
    </row>
  </sheetData>
  <sheetProtection selectLockedCells="1" selectUnlockedCells="1"/>
  <mergeCells count="1">
    <mergeCell ref="F4:G4"/>
  </mergeCells>
  <printOptions/>
  <pageMargins left="0.75" right="0.75" top="1" bottom="1" header="0.5" footer="0.5118055555555555"/>
  <pageSetup horizontalDpi="300" verticalDpi="300" orientation="portrait" paperSize="9" scale="95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37"/>
  <sheetViews>
    <sheetView workbookViewId="0" topLeftCell="A1">
      <selection activeCell="B3" activeCellId="1" sqref="A2:C2 B3"/>
    </sheetView>
  </sheetViews>
  <sheetFormatPr defaultColWidth="8.00390625" defaultRowHeight="12.75"/>
  <cols>
    <col min="1" max="1" width="3.8515625" style="0" customWidth="1"/>
    <col min="2" max="5" width="17.7109375" style="0" customWidth="1"/>
    <col min="6" max="7" width="5.7109375" style="0" customWidth="1"/>
    <col min="8" max="16384" width="9.00390625" style="0" customWidth="1"/>
  </cols>
  <sheetData>
    <row r="1" spans="2:6" ht="21.75" customHeight="1">
      <c r="B1" s="25">
        <f>Tabula!A94</f>
        <v>0</v>
      </c>
      <c r="D1" s="7"/>
      <c r="E1" s="56">
        <f>Tabula!A95</f>
        <v>9</v>
      </c>
      <c r="F1" t="s">
        <v>145</v>
      </c>
    </row>
    <row r="3" spans="1:7" s="60" customFormat="1" ht="30.75" customHeight="1">
      <c r="A3" s="57"/>
      <c r="B3" s="29">
        <f>Tabula!C14</f>
        <v>0</v>
      </c>
      <c r="C3" s="29">
        <f>Tabula!C15</f>
        <v>0</v>
      </c>
      <c r="D3" s="29">
        <f>Tabula!C16</f>
        <v>0</v>
      </c>
      <c r="E3" s="29">
        <f>Tabula!C17</f>
        <v>0</v>
      </c>
      <c r="F3" s="58"/>
      <c r="G3" s="59"/>
    </row>
    <row r="4" spans="1:7" ht="12.75">
      <c r="A4" s="3" t="s">
        <v>146</v>
      </c>
      <c r="B4" s="33">
        <f>Tabula!U14</f>
        <v>30</v>
      </c>
      <c r="C4" s="33">
        <f>Tabula!U15</f>
        <v>30</v>
      </c>
      <c r="D4" s="33">
        <f>Tabula!U16</f>
        <v>30</v>
      </c>
      <c r="E4" s="33">
        <f>Tabula!U17</f>
        <v>29</v>
      </c>
      <c r="F4" s="34" t="s">
        <v>147</v>
      </c>
      <c r="G4" s="34"/>
    </row>
    <row r="5" spans="1:7" ht="12.75">
      <c r="A5" s="3" t="s">
        <v>148</v>
      </c>
      <c r="B5" s="35">
        <f>Tabula!V14</f>
        <v>50</v>
      </c>
      <c r="C5" s="35">
        <f>Tabula!V15</f>
        <v>35</v>
      </c>
      <c r="D5" s="35">
        <f>Tabula!V16</f>
        <v>21</v>
      </c>
      <c r="E5" s="35">
        <f>Tabula!V17</f>
        <v>106</v>
      </c>
      <c r="F5" s="36"/>
      <c r="G5" s="37"/>
    </row>
    <row r="6" spans="1:7" ht="19.5" customHeight="1">
      <c r="A6" s="38">
        <v>1</v>
      </c>
      <c r="B6" s="39"/>
      <c r="C6" s="40"/>
      <c r="D6" s="40"/>
      <c r="E6" s="41"/>
      <c r="F6" s="42"/>
      <c r="G6" s="43"/>
    </row>
    <row r="7" spans="1:7" ht="19.5" customHeight="1">
      <c r="A7" s="44">
        <v>2</v>
      </c>
      <c r="B7" s="45"/>
      <c r="C7" s="45"/>
      <c r="D7" s="45"/>
      <c r="E7" s="46"/>
      <c r="F7" s="47"/>
      <c r="G7" s="48"/>
    </row>
    <row r="8" spans="1:7" ht="19.5" customHeight="1">
      <c r="A8" s="44">
        <v>3</v>
      </c>
      <c r="B8" s="45"/>
      <c r="C8" s="45"/>
      <c r="D8" s="45"/>
      <c r="E8" s="46"/>
      <c r="F8" s="47"/>
      <c r="G8" s="48"/>
    </row>
    <row r="9" spans="1:7" ht="19.5" customHeight="1">
      <c r="A9" s="44">
        <v>4</v>
      </c>
      <c r="B9" s="45"/>
      <c r="C9" s="45"/>
      <c r="D9" s="45"/>
      <c r="E9" s="46"/>
      <c r="F9" s="47"/>
      <c r="G9" s="48"/>
    </row>
    <row r="10" spans="1:7" ht="19.5" customHeight="1">
      <c r="A10" s="44">
        <v>5</v>
      </c>
      <c r="B10" s="45"/>
      <c r="C10" s="45"/>
      <c r="D10" s="45"/>
      <c r="E10" s="46"/>
      <c r="F10" s="47"/>
      <c r="G10" s="48"/>
    </row>
    <row r="11" spans="1:7" ht="19.5" customHeight="1">
      <c r="A11" s="44">
        <v>6</v>
      </c>
      <c r="B11" s="45"/>
      <c r="C11" s="45"/>
      <c r="D11" s="45"/>
      <c r="E11" s="46"/>
      <c r="F11" s="47"/>
      <c r="G11" s="48"/>
    </row>
    <row r="12" spans="1:7" ht="19.5" customHeight="1">
      <c r="A12" s="44">
        <v>7</v>
      </c>
      <c r="B12" s="45"/>
      <c r="C12" s="45"/>
      <c r="D12" s="45"/>
      <c r="E12" s="46"/>
      <c r="F12" s="47"/>
      <c r="G12" s="48"/>
    </row>
    <row r="13" spans="1:7" ht="19.5" customHeight="1">
      <c r="A13" s="44">
        <v>8</v>
      </c>
      <c r="B13" s="45"/>
      <c r="C13" s="45"/>
      <c r="D13" s="45"/>
      <c r="E13" s="46"/>
      <c r="F13" s="47"/>
      <c r="G13" s="48"/>
    </row>
    <row r="14" spans="1:7" ht="19.5" customHeight="1">
      <c r="A14" s="44">
        <v>9</v>
      </c>
      <c r="B14" s="45"/>
      <c r="C14" s="45"/>
      <c r="D14" s="45"/>
      <c r="E14" s="46"/>
      <c r="F14" s="47"/>
      <c r="G14" s="48"/>
    </row>
    <row r="15" spans="1:7" ht="19.5" customHeight="1">
      <c r="A15" s="44">
        <v>10</v>
      </c>
      <c r="B15" s="45"/>
      <c r="C15" s="45"/>
      <c r="D15" s="45"/>
      <c r="E15" s="46"/>
      <c r="F15" s="47"/>
      <c r="G15" s="48"/>
    </row>
    <row r="16" spans="1:7" ht="19.5" customHeight="1">
      <c r="A16" s="44">
        <v>11</v>
      </c>
      <c r="B16" s="45"/>
      <c r="C16" s="45"/>
      <c r="D16" s="45"/>
      <c r="E16" s="46"/>
      <c r="F16" s="47"/>
      <c r="G16" s="48"/>
    </row>
    <row r="17" spans="1:7" ht="19.5" customHeight="1">
      <c r="A17" s="44">
        <v>12</v>
      </c>
      <c r="B17" s="45"/>
      <c r="C17" s="45"/>
      <c r="D17" s="45"/>
      <c r="E17" s="46"/>
      <c r="F17" s="47"/>
      <c r="G17" s="48"/>
    </row>
    <row r="18" spans="1:7" ht="19.5" customHeight="1">
      <c r="A18" s="44">
        <v>13</v>
      </c>
      <c r="B18" s="45"/>
      <c r="C18" s="45"/>
      <c r="D18" s="45"/>
      <c r="E18" s="46"/>
      <c r="F18" s="47"/>
      <c r="G18" s="48"/>
    </row>
    <row r="19" spans="1:7" ht="19.5" customHeight="1">
      <c r="A19" s="44">
        <v>14</v>
      </c>
      <c r="B19" s="45"/>
      <c r="C19" s="45"/>
      <c r="D19" s="45"/>
      <c r="E19" s="46"/>
      <c r="F19" s="47"/>
      <c r="G19" s="48"/>
    </row>
    <row r="20" spans="1:7" ht="19.5" customHeight="1">
      <c r="A20" s="44">
        <v>15</v>
      </c>
      <c r="B20" s="45"/>
      <c r="C20" s="45"/>
      <c r="D20" s="45"/>
      <c r="E20" s="46"/>
      <c r="F20" s="47"/>
      <c r="G20" s="48"/>
    </row>
    <row r="21" spans="1:7" ht="19.5" customHeight="1">
      <c r="A21" s="44">
        <v>16</v>
      </c>
      <c r="B21" s="45"/>
      <c r="C21" s="45"/>
      <c r="D21" s="45"/>
      <c r="E21" s="46"/>
      <c r="F21" s="47"/>
      <c r="G21" s="48"/>
    </row>
    <row r="22" spans="1:7" ht="19.5" customHeight="1">
      <c r="A22" s="44">
        <v>17</v>
      </c>
      <c r="B22" s="45"/>
      <c r="C22" s="45"/>
      <c r="D22" s="45"/>
      <c r="E22" s="46"/>
      <c r="F22" s="47"/>
      <c r="G22" s="48"/>
    </row>
    <row r="23" spans="1:7" ht="19.5" customHeight="1">
      <c r="A23" s="44">
        <v>18</v>
      </c>
      <c r="B23" s="45"/>
      <c r="C23" s="45"/>
      <c r="D23" s="45"/>
      <c r="E23" s="46"/>
      <c r="F23" s="47"/>
      <c r="G23" s="48"/>
    </row>
    <row r="24" spans="1:7" ht="19.5" customHeight="1">
      <c r="A24" s="44">
        <v>19</v>
      </c>
      <c r="B24" s="45"/>
      <c r="C24" s="45"/>
      <c r="D24" s="45"/>
      <c r="E24" s="46"/>
      <c r="F24" s="47"/>
      <c r="G24" s="48"/>
    </row>
    <row r="25" spans="1:7" ht="19.5" customHeight="1">
      <c r="A25" s="44">
        <v>20</v>
      </c>
      <c r="B25" s="45"/>
      <c r="C25" s="45"/>
      <c r="D25" s="45"/>
      <c r="E25" s="46"/>
      <c r="F25" s="47"/>
      <c r="G25" s="48"/>
    </row>
    <row r="26" spans="1:7" ht="19.5" customHeight="1">
      <c r="A26" s="44">
        <v>21</v>
      </c>
      <c r="B26" s="45"/>
      <c r="C26" s="45"/>
      <c r="D26" s="45"/>
      <c r="E26" s="46"/>
      <c r="F26" s="47"/>
      <c r="G26" s="48"/>
    </row>
    <row r="27" spans="1:7" ht="19.5" customHeight="1">
      <c r="A27" s="44">
        <v>22</v>
      </c>
      <c r="B27" s="45"/>
      <c r="C27" s="45"/>
      <c r="D27" s="45"/>
      <c r="E27" s="46"/>
      <c r="F27" s="47"/>
      <c r="G27" s="48"/>
    </row>
    <row r="28" spans="1:7" ht="19.5" customHeight="1">
      <c r="A28" s="44">
        <v>23</v>
      </c>
      <c r="B28" s="45"/>
      <c r="C28" s="45"/>
      <c r="D28" s="45"/>
      <c r="E28" s="46"/>
      <c r="F28" s="47"/>
      <c r="G28" s="48"/>
    </row>
    <row r="29" spans="1:7" ht="19.5" customHeight="1">
      <c r="A29" s="44">
        <v>24</v>
      </c>
      <c r="B29" s="45"/>
      <c r="C29" s="45"/>
      <c r="D29" s="45"/>
      <c r="E29" s="46"/>
      <c r="F29" s="47"/>
      <c r="G29" s="48"/>
    </row>
    <row r="30" spans="1:7" ht="19.5" customHeight="1">
      <c r="A30" s="44">
        <v>25</v>
      </c>
      <c r="B30" s="45"/>
      <c r="C30" s="45"/>
      <c r="D30" s="45"/>
      <c r="E30" s="46"/>
      <c r="F30" s="47"/>
      <c r="G30" s="48"/>
    </row>
    <row r="31" spans="1:7" ht="19.5" customHeight="1">
      <c r="A31" s="44">
        <v>26</v>
      </c>
      <c r="B31" s="45"/>
      <c r="C31" s="45"/>
      <c r="D31" s="45"/>
      <c r="E31" s="46"/>
      <c r="F31" s="47"/>
      <c r="G31" s="48"/>
    </row>
    <row r="32" spans="1:7" ht="19.5" customHeight="1">
      <c r="A32" s="44">
        <v>27</v>
      </c>
      <c r="B32" s="45"/>
      <c r="C32" s="45"/>
      <c r="D32" s="45"/>
      <c r="E32" s="46"/>
      <c r="F32" s="47"/>
      <c r="G32" s="48"/>
    </row>
    <row r="33" spans="1:7" ht="19.5" customHeight="1">
      <c r="A33" s="49">
        <v>28</v>
      </c>
      <c r="B33" s="50"/>
      <c r="C33" s="50"/>
      <c r="D33" s="50"/>
      <c r="E33" s="51"/>
      <c r="F33" s="47"/>
      <c r="G33" s="48"/>
    </row>
    <row r="34" spans="1:7" ht="19.5" customHeight="1">
      <c r="A34" s="52"/>
      <c r="B34" s="53"/>
      <c r="C34" s="54"/>
      <c r="D34" s="54"/>
      <c r="E34" s="55"/>
      <c r="F34" s="47"/>
      <c r="G34" s="48"/>
    </row>
    <row r="35" spans="1:7" ht="49.5" customHeight="1">
      <c r="A35" s="52"/>
      <c r="B35" s="54"/>
      <c r="C35" s="54"/>
      <c r="D35" s="54"/>
      <c r="E35" s="55"/>
      <c r="F35" s="53"/>
      <c r="G35" s="53"/>
    </row>
    <row r="36" spans="1:6" ht="12.75">
      <c r="A36" s="52"/>
      <c r="B36" s="52"/>
      <c r="C36" s="52"/>
      <c r="D36" s="52"/>
      <c r="E36" s="52"/>
      <c r="F36" s="52"/>
    </row>
    <row r="37" spans="1:6" ht="12.75">
      <c r="A37" s="52"/>
      <c r="B37" s="52"/>
      <c r="C37" s="52"/>
      <c r="D37" s="52"/>
      <c r="E37" s="52"/>
      <c r="F37" s="52"/>
    </row>
  </sheetData>
  <sheetProtection selectLockedCells="1" selectUnlockedCells="1"/>
  <mergeCells count="1">
    <mergeCell ref="F4:G4"/>
  </mergeCells>
  <printOptions/>
  <pageMargins left="0.75" right="0.75" top="1" bottom="1" header="0.5" footer="0.5118055555555555"/>
  <pageSetup horizontalDpi="300" verticalDpi="300" orientation="portrait" paperSize="9" scale="95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37"/>
  <sheetViews>
    <sheetView workbookViewId="0" topLeftCell="A1">
      <selection activeCell="B3" activeCellId="1" sqref="A2:C2 B3"/>
    </sheetView>
  </sheetViews>
  <sheetFormatPr defaultColWidth="8.00390625" defaultRowHeight="12.75"/>
  <cols>
    <col min="1" max="1" width="3.8515625" style="0" customWidth="1"/>
    <col min="2" max="5" width="17.7109375" style="0" customWidth="1"/>
    <col min="6" max="7" width="5.7109375" style="0" customWidth="1"/>
    <col min="8" max="16384" width="9.00390625" style="0" customWidth="1"/>
  </cols>
  <sheetData>
    <row r="1" spans="2:6" ht="21.75" customHeight="1">
      <c r="B1" s="25">
        <f>Tabula!A94</f>
        <v>0</v>
      </c>
      <c r="D1" s="7"/>
      <c r="E1" s="56">
        <f>Tabula!A95</f>
        <v>9</v>
      </c>
      <c r="F1" t="s">
        <v>145</v>
      </c>
    </row>
    <row r="3" spans="1:7" s="60" customFormat="1" ht="30.75" customHeight="1">
      <c r="A3" s="57"/>
      <c r="B3" s="29">
        <f>Tabula!C18</f>
        <v>0</v>
      </c>
      <c r="C3" s="29">
        <f>Tabula!C19</f>
        <v>0</v>
      </c>
      <c r="D3" s="29">
        <f>Tabula!C20</f>
        <v>0</v>
      </c>
      <c r="E3" s="29" t="str">
        <f>Tabula!C21</f>
        <v>Ilgonis Stumbenis</v>
      </c>
      <c r="F3" s="58"/>
      <c r="G3" s="59"/>
    </row>
    <row r="4" spans="1:7" ht="12.75">
      <c r="A4" s="3" t="s">
        <v>146</v>
      </c>
      <c r="B4" s="33">
        <f>Tabula!U18</f>
        <v>29</v>
      </c>
      <c r="C4" s="33">
        <f>Tabula!U19</f>
        <v>29</v>
      </c>
      <c r="D4" s="33">
        <f>Tabula!U20</f>
        <v>29</v>
      </c>
      <c r="E4" s="33">
        <f>Tabula!U21</f>
        <v>28</v>
      </c>
      <c r="F4" s="34" t="s">
        <v>147</v>
      </c>
      <c r="G4" s="34"/>
    </row>
    <row r="5" spans="1:7" ht="12.75">
      <c r="A5" s="3" t="s">
        <v>148</v>
      </c>
      <c r="B5" s="35">
        <f>Tabula!V18</f>
        <v>61</v>
      </c>
      <c r="C5" s="35">
        <f>Tabula!V19</f>
        <v>52</v>
      </c>
      <c r="D5" s="35">
        <f>Tabula!V20</f>
        <v>37</v>
      </c>
      <c r="E5" s="35">
        <f>Tabula!V21</f>
        <v>61</v>
      </c>
      <c r="F5" s="36"/>
      <c r="G5" s="37"/>
    </row>
    <row r="6" spans="1:7" ht="19.5" customHeight="1">
      <c r="A6" s="38">
        <v>1</v>
      </c>
      <c r="B6" s="39"/>
      <c r="C6" s="40"/>
      <c r="D6" s="40"/>
      <c r="E6" s="41"/>
      <c r="F6" s="42"/>
      <c r="G6" s="43"/>
    </row>
    <row r="7" spans="1:7" ht="19.5" customHeight="1">
      <c r="A7" s="44">
        <v>2</v>
      </c>
      <c r="B7" s="45"/>
      <c r="C7" s="45"/>
      <c r="D7" s="45"/>
      <c r="E7" s="46"/>
      <c r="F7" s="47"/>
      <c r="G7" s="48"/>
    </row>
    <row r="8" spans="1:7" ht="19.5" customHeight="1">
      <c r="A8" s="44">
        <v>3</v>
      </c>
      <c r="B8" s="45"/>
      <c r="C8" s="45"/>
      <c r="D8" s="45"/>
      <c r="E8" s="46"/>
      <c r="F8" s="47"/>
      <c r="G8" s="48"/>
    </row>
    <row r="9" spans="1:7" ht="19.5" customHeight="1">
      <c r="A9" s="44">
        <v>4</v>
      </c>
      <c r="B9" s="45"/>
      <c r="C9" s="45"/>
      <c r="D9" s="45"/>
      <c r="E9" s="46"/>
      <c r="F9" s="47"/>
      <c r="G9" s="48"/>
    </row>
    <row r="10" spans="1:7" ht="19.5" customHeight="1">
      <c r="A10" s="44">
        <v>5</v>
      </c>
      <c r="B10" s="45"/>
      <c r="C10" s="45"/>
      <c r="D10" s="45"/>
      <c r="E10" s="46"/>
      <c r="F10" s="47"/>
      <c r="G10" s="48"/>
    </row>
    <row r="11" spans="1:7" ht="19.5" customHeight="1">
      <c r="A11" s="44">
        <v>6</v>
      </c>
      <c r="B11" s="45"/>
      <c r="C11" s="45"/>
      <c r="D11" s="45"/>
      <c r="E11" s="46"/>
      <c r="F11" s="47"/>
      <c r="G11" s="48"/>
    </row>
    <row r="12" spans="1:7" ht="19.5" customHeight="1">
      <c r="A12" s="44">
        <v>7</v>
      </c>
      <c r="B12" s="45"/>
      <c r="C12" s="45"/>
      <c r="D12" s="45"/>
      <c r="E12" s="46"/>
      <c r="F12" s="47"/>
      <c r="G12" s="48"/>
    </row>
    <row r="13" spans="1:7" ht="19.5" customHeight="1">
      <c r="A13" s="44">
        <v>8</v>
      </c>
      <c r="B13" s="45"/>
      <c r="C13" s="45"/>
      <c r="D13" s="45"/>
      <c r="E13" s="46"/>
      <c r="F13" s="47"/>
      <c r="G13" s="48"/>
    </row>
    <row r="14" spans="1:7" ht="19.5" customHeight="1">
      <c r="A14" s="44">
        <v>9</v>
      </c>
      <c r="B14" s="45"/>
      <c r="C14" s="45"/>
      <c r="D14" s="45"/>
      <c r="E14" s="46"/>
      <c r="F14" s="47"/>
      <c r="G14" s="48"/>
    </row>
    <row r="15" spans="1:7" ht="19.5" customHeight="1">
      <c r="A15" s="44">
        <v>10</v>
      </c>
      <c r="B15" s="45"/>
      <c r="C15" s="45"/>
      <c r="D15" s="45"/>
      <c r="E15" s="46"/>
      <c r="F15" s="47"/>
      <c r="G15" s="48"/>
    </row>
    <row r="16" spans="1:7" ht="19.5" customHeight="1">
      <c r="A16" s="44">
        <v>11</v>
      </c>
      <c r="B16" s="45"/>
      <c r="C16" s="45"/>
      <c r="D16" s="45"/>
      <c r="E16" s="46"/>
      <c r="F16" s="47"/>
      <c r="G16" s="48"/>
    </row>
    <row r="17" spans="1:7" ht="19.5" customHeight="1">
      <c r="A17" s="44">
        <v>12</v>
      </c>
      <c r="B17" s="45"/>
      <c r="C17" s="45"/>
      <c r="D17" s="45"/>
      <c r="E17" s="46"/>
      <c r="F17" s="47"/>
      <c r="G17" s="48"/>
    </row>
    <row r="18" spans="1:7" ht="19.5" customHeight="1">
      <c r="A18" s="44">
        <v>13</v>
      </c>
      <c r="B18" s="45"/>
      <c r="C18" s="45"/>
      <c r="D18" s="45"/>
      <c r="E18" s="46"/>
      <c r="F18" s="47"/>
      <c r="G18" s="48"/>
    </row>
    <row r="19" spans="1:7" ht="19.5" customHeight="1">
      <c r="A19" s="44">
        <v>14</v>
      </c>
      <c r="B19" s="45"/>
      <c r="C19" s="45"/>
      <c r="D19" s="45"/>
      <c r="E19" s="46"/>
      <c r="F19" s="47"/>
      <c r="G19" s="48"/>
    </row>
    <row r="20" spans="1:7" ht="19.5" customHeight="1">
      <c r="A20" s="44">
        <v>15</v>
      </c>
      <c r="B20" s="45"/>
      <c r="C20" s="45"/>
      <c r="D20" s="45"/>
      <c r="E20" s="46"/>
      <c r="F20" s="47"/>
      <c r="G20" s="48"/>
    </row>
    <row r="21" spans="1:7" ht="19.5" customHeight="1">
      <c r="A21" s="44">
        <v>16</v>
      </c>
      <c r="B21" s="45"/>
      <c r="C21" s="45"/>
      <c r="D21" s="45"/>
      <c r="E21" s="46"/>
      <c r="F21" s="47"/>
      <c r="G21" s="48"/>
    </row>
    <row r="22" spans="1:7" ht="19.5" customHeight="1">
      <c r="A22" s="44">
        <v>17</v>
      </c>
      <c r="B22" s="45"/>
      <c r="C22" s="45"/>
      <c r="D22" s="45"/>
      <c r="E22" s="46"/>
      <c r="F22" s="47"/>
      <c r="G22" s="48"/>
    </row>
    <row r="23" spans="1:7" ht="19.5" customHeight="1">
      <c r="A23" s="44">
        <v>18</v>
      </c>
      <c r="B23" s="45"/>
      <c r="C23" s="45"/>
      <c r="D23" s="45"/>
      <c r="E23" s="46"/>
      <c r="F23" s="47"/>
      <c r="G23" s="48"/>
    </row>
    <row r="24" spans="1:7" ht="19.5" customHeight="1">
      <c r="A24" s="44">
        <v>19</v>
      </c>
      <c r="B24" s="45"/>
      <c r="C24" s="45"/>
      <c r="D24" s="45"/>
      <c r="E24" s="46"/>
      <c r="F24" s="47"/>
      <c r="G24" s="48"/>
    </row>
    <row r="25" spans="1:7" ht="19.5" customHeight="1">
      <c r="A25" s="44">
        <v>20</v>
      </c>
      <c r="B25" s="45"/>
      <c r="C25" s="45"/>
      <c r="D25" s="45"/>
      <c r="E25" s="46"/>
      <c r="F25" s="47"/>
      <c r="G25" s="48"/>
    </row>
    <row r="26" spans="1:7" ht="19.5" customHeight="1">
      <c r="A26" s="44">
        <v>21</v>
      </c>
      <c r="B26" s="45"/>
      <c r="C26" s="45"/>
      <c r="D26" s="45"/>
      <c r="E26" s="46"/>
      <c r="F26" s="47"/>
      <c r="G26" s="48"/>
    </row>
    <row r="27" spans="1:7" ht="19.5" customHeight="1">
      <c r="A27" s="44">
        <v>22</v>
      </c>
      <c r="B27" s="45"/>
      <c r="C27" s="45"/>
      <c r="D27" s="45"/>
      <c r="E27" s="46"/>
      <c r="F27" s="47"/>
      <c r="G27" s="48"/>
    </row>
    <row r="28" spans="1:7" ht="19.5" customHeight="1">
      <c r="A28" s="44">
        <v>23</v>
      </c>
      <c r="B28" s="45"/>
      <c r="C28" s="45"/>
      <c r="D28" s="45"/>
      <c r="E28" s="46"/>
      <c r="F28" s="47"/>
      <c r="G28" s="48"/>
    </row>
    <row r="29" spans="1:7" ht="19.5" customHeight="1">
      <c r="A29" s="44">
        <v>24</v>
      </c>
      <c r="B29" s="45"/>
      <c r="C29" s="45"/>
      <c r="D29" s="45"/>
      <c r="E29" s="46"/>
      <c r="F29" s="47"/>
      <c r="G29" s="48"/>
    </row>
    <row r="30" spans="1:7" ht="19.5" customHeight="1">
      <c r="A30" s="44">
        <v>25</v>
      </c>
      <c r="B30" s="45"/>
      <c r="C30" s="45"/>
      <c r="D30" s="45"/>
      <c r="E30" s="46"/>
      <c r="F30" s="47"/>
      <c r="G30" s="48"/>
    </row>
    <row r="31" spans="1:7" ht="19.5" customHeight="1">
      <c r="A31" s="44">
        <v>26</v>
      </c>
      <c r="B31" s="45"/>
      <c r="C31" s="45"/>
      <c r="D31" s="45"/>
      <c r="E31" s="46"/>
      <c r="F31" s="47"/>
      <c r="G31" s="48"/>
    </row>
    <row r="32" spans="1:7" ht="19.5" customHeight="1">
      <c r="A32" s="44">
        <v>27</v>
      </c>
      <c r="B32" s="45"/>
      <c r="C32" s="45"/>
      <c r="D32" s="45"/>
      <c r="E32" s="46"/>
      <c r="F32" s="47"/>
      <c r="G32" s="48"/>
    </row>
    <row r="33" spans="1:7" ht="19.5" customHeight="1">
      <c r="A33" s="49">
        <v>28</v>
      </c>
      <c r="B33" s="50"/>
      <c r="C33" s="50"/>
      <c r="D33" s="50"/>
      <c r="E33" s="51"/>
      <c r="F33" s="47"/>
      <c r="G33" s="48"/>
    </row>
    <row r="34" spans="1:7" ht="19.5" customHeight="1">
      <c r="A34" s="52"/>
      <c r="B34" s="53"/>
      <c r="C34" s="54"/>
      <c r="D34" s="54"/>
      <c r="E34" s="55"/>
      <c r="F34" s="47"/>
      <c r="G34" s="48"/>
    </row>
    <row r="35" spans="1:7" ht="49.5" customHeight="1">
      <c r="A35" s="52"/>
      <c r="B35" s="54"/>
      <c r="C35" s="54"/>
      <c r="D35" s="54"/>
      <c r="E35" s="55"/>
      <c r="F35" s="53"/>
      <c r="G35" s="53"/>
    </row>
    <row r="36" spans="1:6" ht="12.75">
      <c r="A36" s="52"/>
      <c r="B36" s="52"/>
      <c r="C36" s="52"/>
      <c r="D36" s="52"/>
      <c r="E36" s="52"/>
      <c r="F36" s="52"/>
    </row>
    <row r="37" spans="1:6" ht="12.75">
      <c r="A37" s="52"/>
      <c r="B37" s="52"/>
      <c r="C37" s="52"/>
      <c r="D37" s="52"/>
      <c r="E37" s="52"/>
      <c r="F37" s="52"/>
    </row>
  </sheetData>
  <sheetProtection selectLockedCells="1" selectUnlockedCells="1"/>
  <mergeCells count="1">
    <mergeCell ref="F4:G4"/>
  </mergeCells>
  <printOptions/>
  <pageMargins left="0.75" right="0.75" top="1" bottom="1" header="0.5" footer="0.5118055555555555"/>
  <pageSetup horizontalDpi="300" verticalDpi="300" orientation="portrait" paperSize="9" scale="95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G37"/>
  <sheetViews>
    <sheetView workbookViewId="0" topLeftCell="A1">
      <selection activeCell="A3" activeCellId="1" sqref="A2:C2 A3"/>
    </sheetView>
  </sheetViews>
  <sheetFormatPr defaultColWidth="8.00390625" defaultRowHeight="12.75"/>
  <cols>
    <col min="1" max="1" width="3.8515625" style="0" customWidth="1"/>
    <col min="2" max="5" width="17.7109375" style="0" customWidth="1"/>
    <col min="6" max="7" width="5.7109375" style="0" customWidth="1"/>
    <col min="8" max="16384" width="9.00390625" style="0" customWidth="1"/>
  </cols>
  <sheetData>
    <row r="1" spans="2:6" ht="21.75" customHeight="1">
      <c r="B1" s="25">
        <f>Tabula!A94</f>
        <v>0</v>
      </c>
      <c r="D1" s="7"/>
      <c r="E1" s="56">
        <f>Tabula!A95</f>
        <v>9</v>
      </c>
      <c r="F1" t="s">
        <v>145</v>
      </c>
    </row>
    <row r="3" spans="1:7" s="60" customFormat="1" ht="30" customHeight="1">
      <c r="A3" s="57"/>
      <c r="B3" s="29" t="str">
        <f>Tabula!C22</f>
        <v>Elgars Sapats</v>
      </c>
      <c r="C3" s="29" t="str">
        <f>Tabula!C23</f>
        <v>Ojārs Polis</v>
      </c>
      <c r="D3" s="29" t="str">
        <f>Tabula!C24</f>
        <v>Āris Ozoliņš</v>
      </c>
      <c r="E3" s="29" t="str">
        <f>Tabula!C25</f>
        <v>Valdis Odiņš</v>
      </c>
      <c r="F3" s="58"/>
      <c r="G3" s="59"/>
    </row>
    <row r="4" spans="1:7" ht="12.75">
      <c r="A4" s="3" t="s">
        <v>146</v>
      </c>
      <c r="B4" s="33">
        <f>Tabula!U22</f>
        <v>28</v>
      </c>
      <c r="C4" s="33">
        <f>Tabula!U23</f>
        <v>28</v>
      </c>
      <c r="D4" s="33">
        <f>Tabula!U24</f>
        <v>28</v>
      </c>
      <c r="E4" s="33">
        <f>Tabula!U25</f>
        <v>27</v>
      </c>
      <c r="F4" s="34" t="s">
        <v>147</v>
      </c>
      <c r="G4" s="34"/>
    </row>
    <row r="5" spans="1:7" ht="12.75">
      <c r="A5" s="3" t="s">
        <v>148</v>
      </c>
      <c r="B5" s="35">
        <f>Tabula!V22</f>
        <v>26</v>
      </c>
      <c r="C5" s="35">
        <f>Tabula!V23</f>
        <v>22</v>
      </c>
      <c r="D5" s="35">
        <f>Tabula!V24</f>
        <v>-2</v>
      </c>
      <c r="E5" s="35">
        <f>Tabula!V25</f>
        <v>82</v>
      </c>
      <c r="F5" s="36"/>
      <c r="G5" s="37"/>
    </row>
    <row r="6" spans="1:7" ht="19.5" customHeight="1">
      <c r="A6" s="38">
        <v>1</v>
      </c>
      <c r="B6" s="39"/>
      <c r="C6" s="40"/>
      <c r="D6" s="40"/>
      <c r="E6" s="41"/>
      <c r="F6" s="42"/>
      <c r="G6" s="43"/>
    </row>
    <row r="7" spans="1:7" ht="19.5" customHeight="1">
      <c r="A7" s="44">
        <v>2</v>
      </c>
      <c r="B7" s="45"/>
      <c r="C7" s="45"/>
      <c r="D7" s="45"/>
      <c r="E7" s="46"/>
      <c r="F7" s="47"/>
      <c r="G7" s="48"/>
    </row>
    <row r="8" spans="1:7" ht="19.5" customHeight="1">
      <c r="A8" s="44">
        <v>3</v>
      </c>
      <c r="B8" s="45"/>
      <c r="C8" s="45"/>
      <c r="D8" s="45"/>
      <c r="E8" s="46"/>
      <c r="F8" s="47"/>
      <c r="G8" s="48"/>
    </row>
    <row r="9" spans="1:7" ht="19.5" customHeight="1">
      <c r="A9" s="44">
        <v>4</v>
      </c>
      <c r="B9" s="45"/>
      <c r="C9" s="45"/>
      <c r="D9" s="45"/>
      <c r="E9" s="46"/>
      <c r="F9" s="47"/>
      <c r="G9" s="48"/>
    </row>
    <row r="10" spans="1:7" ht="19.5" customHeight="1">
      <c r="A10" s="44">
        <v>5</v>
      </c>
      <c r="B10" s="45"/>
      <c r="C10" s="45"/>
      <c r="D10" s="45"/>
      <c r="E10" s="46"/>
      <c r="F10" s="47"/>
      <c r="G10" s="48"/>
    </row>
    <row r="11" spans="1:7" ht="19.5" customHeight="1">
      <c r="A11" s="44">
        <v>6</v>
      </c>
      <c r="B11" s="45"/>
      <c r="C11" s="45"/>
      <c r="D11" s="45"/>
      <c r="E11" s="46"/>
      <c r="F11" s="47"/>
      <c r="G11" s="48"/>
    </row>
    <row r="12" spans="1:7" ht="19.5" customHeight="1">
      <c r="A12" s="44">
        <v>7</v>
      </c>
      <c r="B12" s="45"/>
      <c r="C12" s="45"/>
      <c r="D12" s="45"/>
      <c r="E12" s="46"/>
      <c r="F12" s="47"/>
      <c r="G12" s="48"/>
    </row>
    <row r="13" spans="1:7" ht="19.5" customHeight="1">
      <c r="A13" s="44">
        <v>8</v>
      </c>
      <c r="B13" s="45"/>
      <c r="C13" s="45"/>
      <c r="D13" s="45"/>
      <c r="E13" s="46"/>
      <c r="F13" s="47"/>
      <c r="G13" s="48"/>
    </row>
    <row r="14" spans="1:7" ht="19.5" customHeight="1">
      <c r="A14" s="44">
        <v>9</v>
      </c>
      <c r="B14" s="45"/>
      <c r="C14" s="45"/>
      <c r="D14" s="45"/>
      <c r="E14" s="46"/>
      <c r="F14" s="47"/>
      <c r="G14" s="48"/>
    </row>
    <row r="15" spans="1:7" ht="19.5" customHeight="1">
      <c r="A15" s="44">
        <v>10</v>
      </c>
      <c r="B15" s="45"/>
      <c r="C15" s="45"/>
      <c r="D15" s="45"/>
      <c r="E15" s="46"/>
      <c r="F15" s="47"/>
      <c r="G15" s="48"/>
    </row>
    <row r="16" spans="1:7" ht="19.5" customHeight="1">
      <c r="A16" s="44">
        <v>11</v>
      </c>
      <c r="B16" s="45"/>
      <c r="C16" s="45"/>
      <c r="D16" s="45"/>
      <c r="E16" s="46"/>
      <c r="F16" s="47"/>
      <c r="G16" s="48"/>
    </row>
    <row r="17" spans="1:7" ht="19.5" customHeight="1">
      <c r="A17" s="44">
        <v>12</v>
      </c>
      <c r="B17" s="45"/>
      <c r="C17" s="45"/>
      <c r="D17" s="45"/>
      <c r="E17" s="46"/>
      <c r="F17" s="47"/>
      <c r="G17" s="48"/>
    </row>
    <row r="18" spans="1:7" ht="19.5" customHeight="1">
      <c r="A18" s="44">
        <v>13</v>
      </c>
      <c r="B18" s="45"/>
      <c r="C18" s="45"/>
      <c r="D18" s="45"/>
      <c r="E18" s="46"/>
      <c r="F18" s="47"/>
      <c r="G18" s="48"/>
    </row>
    <row r="19" spans="1:7" ht="19.5" customHeight="1">
      <c r="A19" s="44">
        <v>14</v>
      </c>
      <c r="B19" s="45"/>
      <c r="C19" s="45"/>
      <c r="D19" s="45"/>
      <c r="E19" s="46"/>
      <c r="F19" s="47"/>
      <c r="G19" s="48"/>
    </row>
    <row r="20" spans="1:7" ht="19.5" customHeight="1">
      <c r="A20" s="44">
        <v>15</v>
      </c>
      <c r="B20" s="45"/>
      <c r="C20" s="45"/>
      <c r="D20" s="45"/>
      <c r="E20" s="46"/>
      <c r="F20" s="47"/>
      <c r="G20" s="48"/>
    </row>
    <row r="21" spans="1:7" ht="19.5" customHeight="1">
      <c r="A21" s="44">
        <v>16</v>
      </c>
      <c r="B21" s="45"/>
      <c r="C21" s="45"/>
      <c r="D21" s="45"/>
      <c r="E21" s="46"/>
      <c r="F21" s="47"/>
      <c r="G21" s="48"/>
    </row>
    <row r="22" spans="1:7" ht="19.5" customHeight="1">
      <c r="A22" s="44">
        <v>17</v>
      </c>
      <c r="B22" s="45"/>
      <c r="C22" s="45"/>
      <c r="D22" s="45"/>
      <c r="E22" s="46"/>
      <c r="F22" s="47"/>
      <c r="G22" s="48"/>
    </row>
    <row r="23" spans="1:7" ht="19.5" customHeight="1">
      <c r="A23" s="44">
        <v>18</v>
      </c>
      <c r="B23" s="45"/>
      <c r="C23" s="45"/>
      <c r="D23" s="45"/>
      <c r="E23" s="46"/>
      <c r="F23" s="47"/>
      <c r="G23" s="48"/>
    </row>
    <row r="24" spans="1:7" ht="19.5" customHeight="1">
      <c r="A24" s="44">
        <v>19</v>
      </c>
      <c r="B24" s="45"/>
      <c r="C24" s="45"/>
      <c r="D24" s="45"/>
      <c r="E24" s="46"/>
      <c r="F24" s="47"/>
      <c r="G24" s="48"/>
    </row>
    <row r="25" spans="1:7" ht="19.5" customHeight="1">
      <c r="A25" s="44">
        <v>20</v>
      </c>
      <c r="B25" s="45"/>
      <c r="C25" s="45"/>
      <c r="D25" s="45"/>
      <c r="E25" s="46"/>
      <c r="F25" s="47"/>
      <c r="G25" s="48"/>
    </row>
    <row r="26" spans="1:7" ht="19.5" customHeight="1">
      <c r="A26" s="44">
        <v>21</v>
      </c>
      <c r="B26" s="45"/>
      <c r="C26" s="45"/>
      <c r="D26" s="45"/>
      <c r="E26" s="46"/>
      <c r="F26" s="47"/>
      <c r="G26" s="48"/>
    </row>
    <row r="27" spans="1:7" ht="19.5" customHeight="1">
      <c r="A27" s="44">
        <v>22</v>
      </c>
      <c r="B27" s="45"/>
      <c r="C27" s="45"/>
      <c r="D27" s="45"/>
      <c r="E27" s="46"/>
      <c r="F27" s="47"/>
      <c r="G27" s="48"/>
    </row>
    <row r="28" spans="1:7" ht="19.5" customHeight="1">
      <c r="A28" s="44">
        <v>23</v>
      </c>
      <c r="B28" s="45"/>
      <c r="C28" s="45"/>
      <c r="D28" s="45"/>
      <c r="E28" s="46"/>
      <c r="F28" s="47"/>
      <c r="G28" s="48"/>
    </row>
    <row r="29" spans="1:7" ht="19.5" customHeight="1">
      <c r="A29" s="44">
        <v>24</v>
      </c>
      <c r="B29" s="45"/>
      <c r="C29" s="45"/>
      <c r="D29" s="45"/>
      <c r="E29" s="46"/>
      <c r="F29" s="47"/>
      <c r="G29" s="48"/>
    </row>
    <row r="30" spans="1:7" ht="19.5" customHeight="1">
      <c r="A30" s="44">
        <v>25</v>
      </c>
      <c r="B30" s="45"/>
      <c r="C30" s="45"/>
      <c r="D30" s="45"/>
      <c r="E30" s="46"/>
      <c r="F30" s="47"/>
      <c r="G30" s="48"/>
    </row>
    <row r="31" spans="1:7" ht="19.5" customHeight="1">
      <c r="A31" s="44">
        <v>26</v>
      </c>
      <c r="B31" s="45"/>
      <c r="C31" s="45"/>
      <c r="D31" s="45"/>
      <c r="E31" s="46"/>
      <c r="F31" s="47"/>
      <c r="G31" s="48"/>
    </row>
    <row r="32" spans="1:7" ht="19.5" customHeight="1">
      <c r="A32" s="44">
        <v>27</v>
      </c>
      <c r="B32" s="45"/>
      <c r="C32" s="45"/>
      <c r="D32" s="45"/>
      <c r="E32" s="46"/>
      <c r="F32" s="47"/>
      <c r="G32" s="48"/>
    </row>
    <row r="33" spans="1:7" ht="19.5" customHeight="1">
      <c r="A33" s="49">
        <v>28</v>
      </c>
      <c r="B33" s="50"/>
      <c r="C33" s="50"/>
      <c r="D33" s="50"/>
      <c r="E33" s="51"/>
      <c r="F33" s="47"/>
      <c r="G33" s="48"/>
    </row>
    <row r="34" spans="1:7" ht="19.5" customHeight="1">
      <c r="A34" s="52"/>
      <c r="B34" s="53"/>
      <c r="C34" s="54"/>
      <c r="D34" s="54"/>
      <c r="E34" s="55"/>
      <c r="F34" s="47"/>
      <c r="G34" s="48"/>
    </row>
    <row r="35" spans="1:7" ht="49.5" customHeight="1">
      <c r="A35" s="52"/>
      <c r="B35" s="54"/>
      <c r="C35" s="54"/>
      <c r="D35" s="54"/>
      <c r="E35" s="55"/>
      <c r="F35" s="53"/>
      <c r="G35" s="53"/>
    </row>
    <row r="36" spans="1:6" ht="12.75">
      <c r="A36" s="52"/>
      <c r="B36" s="52"/>
      <c r="C36" s="52"/>
      <c r="D36" s="52"/>
      <c r="E36" s="52"/>
      <c r="F36" s="52"/>
    </row>
    <row r="37" spans="1:6" ht="12.75">
      <c r="A37" s="52"/>
      <c r="B37" s="52"/>
      <c r="C37" s="52"/>
      <c r="D37" s="52"/>
      <c r="E37" s="52"/>
      <c r="F37" s="52"/>
    </row>
  </sheetData>
  <sheetProtection selectLockedCells="1" selectUnlockedCells="1"/>
  <mergeCells count="1">
    <mergeCell ref="F4:G4"/>
  </mergeCells>
  <printOptions/>
  <pageMargins left="0.75" right="0.75" top="1" bottom="1" header="0.5" footer="0.5118055555555555"/>
  <pageSetup horizontalDpi="300" verticalDpi="300" orientation="portrait" paperSize="9" scale="95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G37"/>
  <sheetViews>
    <sheetView workbookViewId="0" topLeftCell="A1">
      <selection activeCell="B3" activeCellId="1" sqref="A2:C2 B3"/>
    </sheetView>
  </sheetViews>
  <sheetFormatPr defaultColWidth="8.00390625" defaultRowHeight="12.75"/>
  <cols>
    <col min="1" max="1" width="3.8515625" style="0" customWidth="1"/>
    <col min="2" max="5" width="17.7109375" style="0" customWidth="1"/>
    <col min="6" max="7" width="5.7109375" style="0" customWidth="1"/>
    <col min="8" max="16384" width="9.00390625" style="0" customWidth="1"/>
  </cols>
  <sheetData>
    <row r="1" spans="2:6" ht="21.75" customHeight="1">
      <c r="B1" s="25">
        <f>Tabula!A94</f>
        <v>0</v>
      </c>
      <c r="D1" s="7"/>
      <c r="E1" s="56">
        <f>Tabula!A95</f>
        <v>9</v>
      </c>
      <c r="F1" t="s">
        <v>145</v>
      </c>
    </row>
    <row r="3" spans="1:7" s="60" customFormat="1" ht="30.75" customHeight="1">
      <c r="A3" s="57"/>
      <c r="B3" s="29" t="str">
        <f>Tabula!C26</f>
        <v>Artūrs Vairogs</v>
      </c>
      <c r="C3" s="29" t="str">
        <f>Tabula!C27</f>
        <v>Aigars Zariņš</v>
      </c>
      <c r="D3" s="29" t="str">
        <f>Tabula!C28</f>
        <v>Ivars Bražis</v>
      </c>
      <c r="E3" s="29" t="str">
        <f>Tabula!C29</f>
        <v>Normunds Dāvidsons</v>
      </c>
      <c r="F3" s="58"/>
      <c r="G3" s="59"/>
    </row>
    <row r="4" spans="1:7" ht="12.75">
      <c r="A4" s="3" t="s">
        <v>146</v>
      </c>
      <c r="B4" s="33">
        <f>Tabula!U26</f>
        <v>27</v>
      </c>
      <c r="C4" s="33">
        <f>Tabula!U27</f>
        <v>27</v>
      </c>
      <c r="D4" s="33">
        <f>Tabula!U28</f>
        <v>27</v>
      </c>
      <c r="E4" s="33">
        <f>Tabula!U29</f>
        <v>27</v>
      </c>
      <c r="F4" s="34" t="s">
        <v>147</v>
      </c>
      <c r="G4" s="34"/>
    </row>
    <row r="5" spans="1:7" ht="12.75">
      <c r="A5" s="3" t="s">
        <v>148</v>
      </c>
      <c r="B5" s="35">
        <f>Tabula!V26</f>
        <v>72</v>
      </c>
      <c r="C5" s="35">
        <f>Tabula!V27</f>
        <v>35</v>
      </c>
      <c r="D5" s="35">
        <f>Tabula!V28</f>
        <v>32</v>
      </c>
      <c r="E5" s="35">
        <f>Tabula!V29</f>
        <v>17</v>
      </c>
      <c r="F5" s="36"/>
      <c r="G5" s="37"/>
    </row>
    <row r="6" spans="1:7" ht="19.5" customHeight="1">
      <c r="A6" s="38">
        <v>1</v>
      </c>
      <c r="B6" s="39"/>
      <c r="C6" s="40"/>
      <c r="D6" s="40"/>
      <c r="E6" s="41"/>
      <c r="F6" s="42"/>
      <c r="G6" s="43"/>
    </row>
    <row r="7" spans="1:7" ht="19.5" customHeight="1">
      <c r="A7" s="44">
        <v>2</v>
      </c>
      <c r="B7" s="45"/>
      <c r="C7" s="45"/>
      <c r="D7" s="45"/>
      <c r="E7" s="46"/>
      <c r="F7" s="47"/>
      <c r="G7" s="48"/>
    </row>
    <row r="8" spans="1:7" ht="19.5" customHeight="1">
      <c r="A8" s="44">
        <v>3</v>
      </c>
      <c r="B8" s="45"/>
      <c r="C8" s="45"/>
      <c r="D8" s="45"/>
      <c r="E8" s="46"/>
      <c r="F8" s="47"/>
      <c r="G8" s="48"/>
    </row>
    <row r="9" spans="1:7" ht="19.5" customHeight="1">
      <c r="A9" s="44">
        <v>4</v>
      </c>
      <c r="B9" s="45"/>
      <c r="C9" s="45"/>
      <c r="D9" s="45"/>
      <c r="E9" s="46"/>
      <c r="F9" s="47"/>
      <c r="G9" s="48"/>
    </row>
    <row r="10" spans="1:7" ht="19.5" customHeight="1">
      <c r="A10" s="44">
        <v>5</v>
      </c>
      <c r="B10" s="45"/>
      <c r="C10" s="45"/>
      <c r="D10" s="45"/>
      <c r="E10" s="46"/>
      <c r="F10" s="47"/>
      <c r="G10" s="48"/>
    </row>
    <row r="11" spans="1:7" ht="19.5" customHeight="1">
      <c r="A11" s="44">
        <v>6</v>
      </c>
      <c r="B11" s="45"/>
      <c r="C11" s="45"/>
      <c r="D11" s="45"/>
      <c r="E11" s="46"/>
      <c r="F11" s="47"/>
      <c r="G11" s="48"/>
    </row>
    <row r="12" spans="1:7" ht="19.5" customHeight="1">
      <c r="A12" s="44">
        <v>7</v>
      </c>
      <c r="B12" s="45"/>
      <c r="C12" s="45"/>
      <c r="D12" s="45"/>
      <c r="E12" s="46"/>
      <c r="F12" s="47"/>
      <c r="G12" s="48"/>
    </row>
    <row r="13" spans="1:7" ht="19.5" customHeight="1">
      <c r="A13" s="44">
        <v>8</v>
      </c>
      <c r="B13" s="45"/>
      <c r="C13" s="45"/>
      <c r="D13" s="45"/>
      <c r="E13" s="46"/>
      <c r="F13" s="47"/>
      <c r="G13" s="48"/>
    </row>
    <row r="14" spans="1:7" ht="19.5" customHeight="1">
      <c r="A14" s="44">
        <v>9</v>
      </c>
      <c r="B14" s="45"/>
      <c r="C14" s="45"/>
      <c r="D14" s="45"/>
      <c r="E14" s="46"/>
      <c r="F14" s="47"/>
      <c r="G14" s="48"/>
    </row>
    <row r="15" spans="1:7" ht="19.5" customHeight="1">
      <c r="A15" s="44">
        <v>10</v>
      </c>
      <c r="B15" s="45"/>
      <c r="C15" s="45"/>
      <c r="D15" s="45"/>
      <c r="E15" s="46"/>
      <c r="F15" s="47"/>
      <c r="G15" s="48"/>
    </row>
    <row r="16" spans="1:7" ht="19.5" customHeight="1">
      <c r="A16" s="44">
        <v>11</v>
      </c>
      <c r="B16" s="45"/>
      <c r="C16" s="45"/>
      <c r="D16" s="45"/>
      <c r="E16" s="46"/>
      <c r="F16" s="47"/>
      <c r="G16" s="48"/>
    </row>
    <row r="17" spans="1:7" ht="19.5" customHeight="1">
      <c r="A17" s="44">
        <v>12</v>
      </c>
      <c r="B17" s="45"/>
      <c r="C17" s="45"/>
      <c r="D17" s="45"/>
      <c r="E17" s="46"/>
      <c r="F17" s="47"/>
      <c r="G17" s="48"/>
    </row>
    <row r="18" spans="1:7" ht="19.5" customHeight="1">
      <c r="A18" s="44">
        <v>13</v>
      </c>
      <c r="B18" s="45"/>
      <c r="C18" s="45"/>
      <c r="D18" s="45"/>
      <c r="E18" s="46"/>
      <c r="F18" s="47"/>
      <c r="G18" s="48"/>
    </row>
    <row r="19" spans="1:7" ht="19.5" customHeight="1">
      <c r="A19" s="44">
        <v>14</v>
      </c>
      <c r="B19" s="45"/>
      <c r="C19" s="45"/>
      <c r="D19" s="45"/>
      <c r="E19" s="46"/>
      <c r="F19" s="47"/>
      <c r="G19" s="48"/>
    </row>
    <row r="20" spans="1:7" ht="19.5" customHeight="1">
      <c r="A20" s="44">
        <v>15</v>
      </c>
      <c r="B20" s="45"/>
      <c r="C20" s="45"/>
      <c r="D20" s="45"/>
      <c r="E20" s="46"/>
      <c r="F20" s="47"/>
      <c r="G20" s="48"/>
    </row>
    <row r="21" spans="1:7" ht="19.5" customHeight="1">
      <c r="A21" s="44">
        <v>16</v>
      </c>
      <c r="B21" s="45"/>
      <c r="C21" s="45"/>
      <c r="D21" s="45"/>
      <c r="E21" s="46"/>
      <c r="F21" s="47"/>
      <c r="G21" s="48"/>
    </row>
    <row r="22" spans="1:7" ht="19.5" customHeight="1">
      <c r="A22" s="44">
        <v>17</v>
      </c>
      <c r="B22" s="45"/>
      <c r="C22" s="45"/>
      <c r="D22" s="45"/>
      <c r="E22" s="46"/>
      <c r="F22" s="47"/>
      <c r="G22" s="48"/>
    </row>
    <row r="23" spans="1:7" ht="19.5" customHeight="1">
      <c r="A23" s="44">
        <v>18</v>
      </c>
      <c r="B23" s="45"/>
      <c r="C23" s="45"/>
      <c r="D23" s="45"/>
      <c r="E23" s="46"/>
      <c r="F23" s="47"/>
      <c r="G23" s="48"/>
    </row>
    <row r="24" spans="1:7" ht="19.5" customHeight="1">
      <c r="A24" s="44">
        <v>19</v>
      </c>
      <c r="B24" s="45"/>
      <c r="C24" s="45"/>
      <c r="D24" s="45"/>
      <c r="E24" s="46"/>
      <c r="F24" s="47"/>
      <c r="G24" s="48"/>
    </row>
    <row r="25" spans="1:7" ht="19.5" customHeight="1">
      <c r="A25" s="44">
        <v>20</v>
      </c>
      <c r="B25" s="45"/>
      <c r="C25" s="45"/>
      <c r="D25" s="45"/>
      <c r="E25" s="46"/>
      <c r="F25" s="47"/>
      <c r="G25" s="48"/>
    </row>
    <row r="26" spans="1:7" ht="19.5" customHeight="1">
      <c r="A26" s="44">
        <v>21</v>
      </c>
      <c r="B26" s="45"/>
      <c r="C26" s="45"/>
      <c r="D26" s="45"/>
      <c r="E26" s="46"/>
      <c r="F26" s="47"/>
      <c r="G26" s="48"/>
    </row>
    <row r="27" spans="1:7" ht="19.5" customHeight="1">
      <c r="A27" s="44">
        <v>22</v>
      </c>
      <c r="B27" s="45"/>
      <c r="C27" s="45"/>
      <c r="D27" s="45"/>
      <c r="E27" s="46"/>
      <c r="F27" s="47"/>
      <c r="G27" s="48"/>
    </row>
    <row r="28" spans="1:7" ht="19.5" customHeight="1">
      <c r="A28" s="44">
        <v>23</v>
      </c>
      <c r="B28" s="45"/>
      <c r="C28" s="45"/>
      <c r="D28" s="45"/>
      <c r="E28" s="46"/>
      <c r="F28" s="47"/>
      <c r="G28" s="48"/>
    </row>
    <row r="29" spans="1:7" ht="19.5" customHeight="1">
      <c r="A29" s="44">
        <v>24</v>
      </c>
      <c r="B29" s="45"/>
      <c r="C29" s="45"/>
      <c r="D29" s="45"/>
      <c r="E29" s="46"/>
      <c r="F29" s="47"/>
      <c r="G29" s="48"/>
    </row>
    <row r="30" spans="1:7" ht="19.5" customHeight="1">
      <c r="A30" s="44">
        <v>25</v>
      </c>
      <c r="B30" s="45"/>
      <c r="C30" s="45"/>
      <c r="D30" s="45"/>
      <c r="E30" s="46"/>
      <c r="F30" s="47"/>
      <c r="G30" s="48"/>
    </row>
    <row r="31" spans="1:7" ht="19.5" customHeight="1">
      <c r="A31" s="44">
        <v>26</v>
      </c>
      <c r="B31" s="45"/>
      <c r="C31" s="45"/>
      <c r="D31" s="45"/>
      <c r="E31" s="46"/>
      <c r="F31" s="47"/>
      <c r="G31" s="48"/>
    </row>
    <row r="32" spans="1:7" ht="19.5" customHeight="1">
      <c r="A32" s="44">
        <v>27</v>
      </c>
      <c r="B32" s="45"/>
      <c r="C32" s="45"/>
      <c r="D32" s="45"/>
      <c r="E32" s="46"/>
      <c r="F32" s="47"/>
      <c r="G32" s="48"/>
    </row>
    <row r="33" spans="1:7" ht="19.5" customHeight="1">
      <c r="A33" s="49">
        <v>28</v>
      </c>
      <c r="B33" s="50"/>
      <c r="C33" s="50"/>
      <c r="D33" s="50"/>
      <c r="E33" s="51"/>
      <c r="F33" s="47"/>
      <c r="G33" s="48"/>
    </row>
    <row r="34" spans="1:7" ht="19.5" customHeight="1">
      <c r="A34" s="52"/>
      <c r="B34" s="53"/>
      <c r="C34" s="54"/>
      <c r="D34" s="54"/>
      <c r="E34" s="55"/>
      <c r="F34" s="47"/>
      <c r="G34" s="48"/>
    </row>
    <row r="35" spans="1:7" ht="49.5" customHeight="1">
      <c r="A35" s="52"/>
      <c r="B35" s="54"/>
      <c r="C35" s="54"/>
      <c r="D35" s="54"/>
      <c r="E35" s="55"/>
      <c r="F35" s="53"/>
      <c r="G35" s="53"/>
    </row>
    <row r="36" spans="1:6" ht="12.75">
      <c r="A36" s="52"/>
      <c r="B36" s="52"/>
      <c r="C36" s="52"/>
      <c r="D36" s="52"/>
      <c r="E36" s="52"/>
      <c r="F36" s="52"/>
    </row>
    <row r="37" spans="1:6" ht="12.75">
      <c r="A37" s="52"/>
      <c r="B37" s="52"/>
      <c r="C37" s="52"/>
      <c r="D37" s="52"/>
      <c r="E37" s="52"/>
      <c r="F37" s="52"/>
    </row>
  </sheetData>
  <sheetProtection selectLockedCells="1" selectUnlockedCells="1"/>
  <mergeCells count="1">
    <mergeCell ref="F4:G4"/>
  </mergeCells>
  <printOptions/>
  <pageMargins left="0.75" right="0.75" top="1" bottom="1" header="0.5" footer="0.5118055555555555"/>
  <pageSetup horizontalDpi="300" verticalDpi="300" orientation="portrait" paperSize="9" scale="95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G37"/>
  <sheetViews>
    <sheetView workbookViewId="0" topLeftCell="A1">
      <selection activeCell="B3" activeCellId="1" sqref="A2:C2 B3"/>
    </sheetView>
  </sheetViews>
  <sheetFormatPr defaultColWidth="8.00390625" defaultRowHeight="12.75"/>
  <cols>
    <col min="1" max="1" width="3.8515625" style="0" customWidth="1"/>
    <col min="2" max="5" width="17.7109375" style="0" customWidth="1"/>
    <col min="6" max="7" width="5.7109375" style="0" customWidth="1"/>
    <col min="8" max="16384" width="9.00390625" style="0" customWidth="1"/>
  </cols>
  <sheetData>
    <row r="1" spans="2:6" ht="21.75" customHeight="1">
      <c r="B1" s="25">
        <f>Tabula!A94</f>
        <v>0</v>
      </c>
      <c r="D1" s="7"/>
      <c r="E1" s="56">
        <f>Tabula!A95</f>
        <v>9</v>
      </c>
      <c r="F1" t="s">
        <v>145</v>
      </c>
    </row>
    <row r="3" spans="1:7" s="60" customFormat="1" ht="30.75" customHeight="1">
      <c r="A3" s="57"/>
      <c r="B3" s="29" t="str">
        <f>Tabula!C30</f>
        <v>Ilgvars Gritāns</v>
      </c>
      <c r="C3" s="29" t="str">
        <f>Tabula!C31</f>
        <v>Ivars Vilemsons</v>
      </c>
      <c r="D3" s="29" t="str">
        <f>Tabula!C32</f>
        <v>Egīls Dālmanis</v>
      </c>
      <c r="E3" s="29" t="str">
        <f>Tabula!C33</f>
        <v>Uldis Vītols</v>
      </c>
      <c r="F3" s="58"/>
      <c r="G3" s="59"/>
    </row>
    <row r="4" spans="1:7" ht="12.75">
      <c r="A4" s="3" t="s">
        <v>146</v>
      </c>
      <c r="B4" s="33">
        <f>Tabula!U30</f>
        <v>27</v>
      </c>
      <c r="C4" s="33">
        <f>Tabula!U31</f>
        <v>26</v>
      </c>
      <c r="D4" s="33">
        <f>Tabula!U32</f>
        <v>26</v>
      </c>
      <c r="E4" s="33">
        <f>Tabula!U33</f>
        <v>26</v>
      </c>
      <c r="F4" s="34" t="s">
        <v>147</v>
      </c>
      <c r="G4" s="34"/>
    </row>
    <row r="5" spans="1:7" ht="12.75">
      <c r="A5" s="3" t="s">
        <v>148</v>
      </c>
      <c r="B5" s="35">
        <f>Tabula!V30</f>
        <v>-29</v>
      </c>
      <c r="C5" s="35">
        <f>Tabula!V31</f>
        <v>35</v>
      </c>
      <c r="D5" s="35">
        <f>Tabula!V32</f>
        <v>33</v>
      </c>
      <c r="E5" s="35">
        <f>Tabula!V33</f>
        <v>14</v>
      </c>
      <c r="F5" s="36"/>
      <c r="G5" s="37"/>
    </row>
    <row r="6" spans="1:7" ht="19.5" customHeight="1">
      <c r="A6" s="38">
        <v>1</v>
      </c>
      <c r="B6" s="39"/>
      <c r="C6" s="40"/>
      <c r="D6" s="40"/>
      <c r="E6" s="41"/>
      <c r="F6" s="42"/>
      <c r="G6" s="43"/>
    </row>
    <row r="7" spans="1:7" ht="19.5" customHeight="1">
      <c r="A7" s="44">
        <v>2</v>
      </c>
      <c r="B7" s="45"/>
      <c r="C7" s="45"/>
      <c r="D7" s="45"/>
      <c r="E7" s="46"/>
      <c r="F7" s="47"/>
      <c r="G7" s="48"/>
    </row>
    <row r="8" spans="1:7" ht="19.5" customHeight="1">
      <c r="A8" s="44">
        <v>3</v>
      </c>
      <c r="B8" s="45"/>
      <c r="C8" s="45"/>
      <c r="D8" s="45"/>
      <c r="E8" s="46"/>
      <c r="F8" s="47"/>
      <c r="G8" s="48"/>
    </row>
    <row r="9" spans="1:7" ht="19.5" customHeight="1">
      <c r="A9" s="44">
        <v>4</v>
      </c>
      <c r="B9" s="45"/>
      <c r="C9" s="45"/>
      <c r="D9" s="45"/>
      <c r="E9" s="46"/>
      <c r="F9" s="47"/>
      <c r="G9" s="48"/>
    </row>
    <row r="10" spans="1:7" ht="19.5" customHeight="1">
      <c r="A10" s="44">
        <v>5</v>
      </c>
      <c r="B10" s="45"/>
      <c r="C10" s="45"/>
      <c r="D10" s="45"/>
      <c r="E10" s="46"/>
      <c r="F10" s="47"/>
      <c r="G10" s="48"/>
    </row>
    <row r="11" spans="1:7" ht="19.5" customHeight="1">
      <c r="A11" s="44">
        <v>6</v>
      </c>
      <c r="B11" s="45"/>
      <c r="C11" s="45"/>
      <c r="D11" s="45"/>
      <c r="E11" s="46"/>
      <c r="F11" s="47"/>
      <c r="G11" s="48"/>
    </row>
    <row r="12" spans="1:7" ht="19.5" customHeight="1">
      <c r="A12" s="44">
        <v>7</v>
      </c>
      <c r="B12" s="45"/>
      <c r="C12" s="45"/>
      <c r="D12" s="45"/>
      <c r="E12" s="46"/>
      <c r="F12" s="47"/>
      <c r="G12" s="48"/>
    </row>
    <row r="13" spans="1:7" ht="19.5" customHeight="1">
      <c r="A13" s="44">
        <v>8</v>
      </c>
      <c r="B13" s="45"/>
      <c r="C13" s="45"/>
      <c r="D13" s="45"/>
      <c r="E13" s="46"/>
      <c r="F13" s="47"/>
      <c r="G13" s="48"/>
    </row>
    <row r="14" spans="1:7" ht="19.5" customHeight="1">
      <c r="A14" s="44">
        <v>9</v>
      </c>
      <c r="B14" s="45"/>
      <c r="C14" s="45"/>
      <c r="D14" s="45"/>
      <c r="E14" s="46"/>
      <c r="F14" s="47"/>
      <c r="G14" s="48"/>
    </row>
    <row r="15" spans="1:7" ht="19.5" customHeight="1">
      <c r="A15" s="44">
        <v>10</v>
      </c>
      <c r="B15" s="45"/>
      <c r="C15" s="45"/>
      <c r="D15" s="45"/>
      <c r="E15" s="46"/>
      <c r="F15" s="47"/>
      <c r="G15" s="48"/>
    </row>
    <row r="16" spans="1:7" ht="19.5" customHeight="1">
      <c r="A16" s="44">
        <v>11</v>
      </c>
      <c r="B16" s="45"/>
      <c r="C16" s="45"/>
      <c r="D16" s="45"/>
      <c r="E16" s="46"/>
      <c r="F16" s="47"/>
      <c r="G16" s="48"/>
    </row>
    <row r="17" spans="1:7" ht="19.5" customHeight="1">
      <c r="A17" s="44">
        <v>12</v>
      </c>
      <c r="B17" s="45"/>
      <c r="C17" s="45"/>
      <c r="D17" s="45"/>
      <c r="E17" s="46"/>
      <c r="F17" s="47"/>
      <c r="G17" s="48"/>
    </row>
    <row r="18" spans="1:7" ht="19.5" customHeight="1">
      <c r="A18" s="44">
        <v>13</v>
      </c>
      <c r="B18" s="45"/>
      <c r="C18" s="45"/>
      <c r="D18" s="45"/>
      <c r="E18" s="46"/>
      <c r="F18" s="47"/>
      <c r="G18" s="48"/>
    </row>
    <row r="19" spans="1:7" ht="19.5" customHeight="1">
      <c r="A19" s="44">
        <v>14</v>
      </c>
      <c r="B19" s="45"/>
      <c r="C19" s="45"/>
      <c r="D19" s="45"/>
      <c r="E19" s="46"/>
      <c r="F19" s="47"/>
      <c r="G19" s="48"/>
    </row>
    <row r="20" spans="1:7" ht="19.5" customHeight="1">
      <c r="A20" s="44">
        <v>15</v>
      </c>
      <c r="B20" s="45"/>
      <c r="C20" s="45"/>
      <c r="D20" s="45"/>
      <c r="E20" s="46"/>
      <c r="F20" s="47"/>
      <c r="G20" s="48"/>
    </row>
    <row r="21" spans="1:7" ht="19.5" customHeight="1">
      <c r="A21" s="44">
        <v>16</v>
      </c>
      <c r="B21" s="45"/>
      <c r="C21" s="45"/>
      <c r="D21" s="45"/>
      <c r="E21" s="46"/>
      <c r="F21" s="47"/>
      <c r="G21" s="48"/>
    </row>
    <row r="22" spans="1:7" ht="19.5" customHeight="1">
      <c r="A22" s="44">
        <v>17</v>
      </c>
      <c r="B22" s="45"/>
      <c r="C22" s="45"/>
      <c r="D22" s="45"/>
      <c r="E22" s="46"/>
      <c r="F22" s="47"/>
      <c r="G22" s="48"/>
    </row>
    <row r="23" spans="1:7" ht="19.5" customHeight="1">
      <c r="A23" s="44">
        <v>18</v>
      </c>
      <c r="B23" s="45"/>
      <c r="C23" s="45"/>
      <c r="D23" s="45"/>
      <c r="E23" s="46"/>
      <c r="F23" s="47"/>
      <c r="G23" s="48"/>
    </row>
    <row r="24" spans="1:7" ht="19.5" customHeight="1">
      <c r="A24" s="44">
        <v>19</v>
      </c>
      <c r="B24" s="45"/>
      <c r="C24" s="45"/>
      <c r="D24" s="45"/>
      <c r="E24" s="46"/>
      <c r="F24" s="47"/>
      <c r="G24" s="48"/>
    </row>
    <row r="25" spans="1:7" ht="19.5" customHeight="1">
      <c r="A25" s="44">
        <v>20</v>
      </c>
      <c r="B25" s="45"/>
      <c r="C25" s="45"/>
      <c r="D25" s="45"/>
      <c r="E25" s="46"/>
      <c r="F25" s="47"/>
      <c r="G25" s="48"/>
    </row>
    <row r="26" spans="1:7" ht="19.5" customHeight="1">
      <c r="A26" s="44">
        <v>21</v>
      </c>
      <c r="B26" s="45"/>
      <c r="C26" s="45"/>
      <c r="D26" s="45"/>
      <c r="E26" s="46"/>
      <c r="F26" s="47"/>
      <c r="G26" s="48"/>
    </row>
    <row r="27" spans="1:7" ht="19.5" customHeight="1">
      <c r="A27" s="44">
        <v>22</v>
      </c>
      <c r="B27" s="45"/>
      <c r="C27" s="45"/>
      <c r="D27" s="45"/>
      <c r="E27" s="46"/>
      <c r="F27" s="47"/>
      <c r="G27" s="48"/>
    </row>
    <row r="28" spans="1:7" ht="19.5" customHeight="1">
      <c r="A28" s="44">
        <v>23</v>
      </c>
      <c r="B28" s="45"/>
      <c r="C28" s="45"/>
      <c r="D28" s="45"/>
      <c r="E28" s="46"/>
      <c r="F28" s="47"/>
      <c r="G28" s="48"/>
    </row>
    <row r="29" spans="1:7" ht="19.5" customHeight="1">
      <c r="A29" s="44">
        <v>24</v>
      </c>
      <c r="B29" s="45"/>
      <c r="C29" s="45"/>
      <c r="D29" s="45"/>
      <c r="E29" s="46"/>
      <c r="F29" s="47"/>
      <c r="G29" s="48"/>
    </row>
    <row r="30" spans="1:7" ht="19.5" customHeight="1">
      <c r="A30" s="44">
        <v>25</v>
      </c>
      <c r="B30" s="45"/>
      <c r="C30" s="45"/>
      <c r="D30" s="45"/>
      <c r="E30" s="46"/>
      <c r="F30" s="47"/>
      <c r="G30" s="48"/>
    </row>
    <row r="31" spans="1:7" ht="19.5" customHeight="1">
      <c r="A31" s="44">
        <v>26</v>
      </c>
      <c r="B31" s="45"/>
      <c r="C31" s="45"/>
      <c r="D31" s="45"/>
      <c r="E31" s="46"/>
      <c r="F31" s="47"/>
      <c r="G31" s="48"/>
    </row>
    <row r="32" spans="1:7" ht="19.5" customHeight="1">
      <c r="A32" s="44">
        <v>27</v>
      </c>
      <c r="B32" s="45"/>
      <c r="C32" s="45"/>
      <c r="D32" s="45"/>
      <c r="E32" s="46"/>
      <c r="F32" s="47"/>
      <c r="G32" s="48"/>
    </row>
    <row r="33" spans="1:7" ht="19.5" customHeight="1">
      <c r="A33" s="49">
        <v>28</v>
      </c>
      <c r="B33" s="50"/>
      <c r="C33" s="50"/>
      <c r="D33" s="50"/>
      <c r="E33" s="51"/>
      <c r="F33" s="47"/>
      <c r="G33" s="48"/>
    </row>
    <row r="34" spans="1:7" ht="19.5" customHeight="1">
      <c r="A34" s="52"/>
      <c r="B34" s="53"/>
      <c r="C34" s="54"/>
      <c r="D34" s="54"/>
      <c r="E34" s="55"/>
      <c r="F34" s="47"/>
      <c r="G34" s="48"/>
    </row>
    <row r="35" spans="1:7" ht="49.5" customHeight="1">
      <c r="A35" s="52"/>
      <c r="B35" s="54"/>
      <c r="C35" s="54"/>
      <c r="D35" s="54"/>
      <c r="E35" s="55"/>
      <c r="F35" s="53"/>
      <c r="G35" s="53"/>
    </row>
    <row r="36" spans="1:6" ht="12.75">
      <c r="A36" s="52"/>
      <c r="B36" s="52"/>
      <c r="C36" s="52"/>
      <c r="D36" s="52"/>
      <c r="E36" s="52"/>
      <c r="F36" s="52"/>
    </row>
    <row r="37" spans="1:6" ht="12.75">
      <c r="A37" s="52"/>
      <c r="B37" s="52"/>
      <c r="C37" s="52"/>
      <c r="D37" s="52"/>
      <c r="E37" s="52"/>
      <c r="F37" s="52"/>
    </row>
  </sheetData>
  <sheetProtection selectLockedCells="1" selectUnlockedCells="1"/>
  <mergeCells count="1">
    <mergeCell ref="F4:G4"/>
  </mergeCells>
  <printOptions/>
  <pageMargins left="0.75" right="0.75" top="1" bottom="1" header="0.5" footer="0.5118055555555555"/>
  <pageSetup horizontalDpi="300" verticalDpi="300" orientation="portrait" paperSize="9" scale="95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Krish</dc:creator>
  <cp:keywords/>
  <dc:description/>
  <cp:lastModifiedBy/>
  <cp:lastPrinted>2019-07-14T17:41:36Z</cp:lastPrinted>
  <dcterms:created xsi:type="dcterms:W3CDTF">2011-11-20T18:32:43Z</dcterms:created>
  <dcterms:modified xsi:type="dcterms:W3CDTF">2019-07-14T17:39:54Z</dcterms:modified>
  <cp:category/>
  <cp:version/>
  <cp:contentType/>
  <cp:contentStatus/>
  <cp:revision>26</cp:revision>
</cp:coreProperties>
</file>